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425" activeTab="0"/>
  </bookViews>
  <sheets>
    <sheet name="Istruzioni" sheetId="1" r:id="rId1"/>
    <sheet name="Dati offerente" sheetId="2" r:id="rId2"/>
    <sheet name="Canone base" sheetId="3" r:id="rId3"/>
    <sheet name="Costo pagina" sheetId="4" r:id="rId4"/>
    <sheet name="Servizio di assistenza" sheetId="5" r:id="rId5"/>
    <sheet name="Fornitura materiali consumo fax" sheetId="6" r:id="rId6"/>
    <sheet name="Fornitura altri materiali" sheetId="7" r:id="rId7"/>
    <sheet name="Totale offerta" sheetId="8" r:id="rId8"/>
    <sheet name="Giustificazioni" sheetId="9" r:id="rId9"/>
  </sheets>
  <definedNames>
    <definedName name="_xlnm.Print_Area" localSheetId="1">'Dati offerente'!$A$1:$B$47</definedName>
    <definedName name="_xlnm.Print_Area" localSheetId="6">'Fornitura altri materiali'!$A$1:$G$20</definedName>
    <definedName name="_xlnm.Print_Area" localSheetId="8">'Giustificazioni'!$A$1:$I$45</definedName>
    <definedName name="_xlnm.Print_Area" localSheetId="0">'Istruzioni'!$A$1:$G$75</definedName>
    <definedName name="_xlnm.Print_Titles" localSheetId="8">'Giustificazioni'!$1:$1</definedName>
  </definedNames>
  <calcPr fullCalcOnLoad="1"/>
</workbook>
</file>

<file path=xl/sharedStrings.xml><?xml version="1.0" encoding="utf-8"?>
<sst xmlns="http://schemas.openxmlformats.org/spreadsheetml/2006/main" count="181" uniqueCount="123">
  <si>
    <t>Canone trimestrale base (valore 1)</t>
  </si>
  <si>
    <t>Costo pagine (valore 2)</t>
  </si>
  <si>
    <r>
      <t xml:space="preserve">• il servizio è aggiudicato a favore dell’offerta economicamente più vantaggiosa, risultata tale a seguito dell’attribuzione di punteggi nella fase di negoziazione (rif. disciplinare, par. 6);
• il peso dell'offerta economica è pari a 65 punti (rif. disciplinare, par. 6);
• il punteggio del concorrente i-esimo sarà calcolato secondo la seguente formula PEi = Ctmin/Cti * 65 (rif. disciplinare, par. 6);
• il valore complessivo dell’offerta deve essere non superiore a € 1.300.000,00 IVA esclusa (rif. disciplinare, par. 2);
• l'offerta deve essere </t>
    </r>
    <r>
      <rPr>
        <b/>
        <sz val="10"/>
        <rFont val="Arial"/>
        <family val="2"/>
      </rPr>
      <t>firmata digitalmente</t>
    </r>
    <r>
      <rPr>
        <sz val="10"/>
        <rFont val="Arial"/>
        <family val="2"/>
      </rPr>
      <t xml:space="preserve">.
</t>
    </r>
  </si>
  <si>
    <r>
      <t xml:space="preserve">Materiali di consumo fax listino </t>
    </r>
    <r>
      <rPr>
        <b/>
        <sz val="8"/>
        <rFont val="Arial"/>
        <family val="2"/>
      </rPr>
      <t>Canon (modello L 400)</t>
    </r>
  </si>
  <si>
    <t>Dati offerente:</t>
  </si>
  <si>
    <r>
      <t xml:space="preserve">2) Dati offerente: </t>
    </r>
    <r>
      <rPr>
        <sz val="10"/>
        <rFont val="Arial"/>
        <family val="2"/>
      </rPr>
      <t>ove devono essere inseriti i dati relativi alla ditta offerente</t>
    </r>
  </si>
  <si>
    <r>
      <t xml:space="preserve">5) Servizio di assistenza: </t>
    </r>
    <r>
      <rPr>
        <sz val="10"/>
        <rFont val="Arial"/>
        <family val="2"/>
      </rPr>
      <t>ove devono essere inseriti tutti i dati economici dell'offerta relativa al servizio di assistenza e manutenzione (valore 3)</t>
    </r>
  </si>
  <si>
    <t>Questo file (in formato .xls) è costituito da nove fogli di lavoro:</t>
  </si>
  <si>
    <r>
      <t xml:space="preserve">8) Totale offerta: </t>
    </r>
    <r>
      <rPr>
        <sz val="10"/>
        <rFont val="Arial"/>
        <family val="2"/>
      </rPr>
      <t>ove viene riportato valore totale dell'offerta per il servizio in oggetto (valore 1 + valore 2 + valore 3 + valore 4 + valore 5)</t>
    </r>
  </si>
  <si>
    <r>
      <t xml:space="preserve">9) Giustificazioni: </t>
    </r>
    <r>
      <rPr>
        <sz val="10"/>
        <rFont val="Arial"/>
        <family val="2"/>
      </rPr>
      <t>ove devono essere inserite le giustificazioni dell'offerta economica</t>
    </r>
  </si>
  <si>
    <r>
      <t xml:space="preserve">6) Fornitura materiali consumo fax: </t>
    </r>
    <r>
      <rPr>
        <sz val="10"/>
        <rFont val="Arial"/>
        <family val="2"/>
      </rPr>
      <t xml:space="preserve">ove devono essere inseriti tutti i dati economici dell'offerta relativa ai materiali di consumo dei fax </t>
    </r>
  </si>
  <si>
    <r>
      <t xml:space="preserve">7) Fornitura altri materiali: </t>
    </r>
    <r>
      <rPr>
        <sz val="10"/>
        <rFont val="Arial"/>
        <family val="2"/>
      </rPr>
      <t>ove devono essere inseriti tutti i dati economici dell'offerta relativa ai materiali di consumo delle altre apparecchiature</t>
    </r>
  </si>
  <si>
    <t>Canone base:</t>
  </si>
  <si>
    <t>Costo pagina:</t>
  </si>
  <si>
    <t>Fornitura materiali consumo fax:</t>
  </si>
  <si>
    <t>Fornitura altri materiali:</t>
  </si>
  <si>
    <t>Totale offerta:</t>
  </si>
  <si>
    <t>Giustificazioni:</t>
  </si>
  <si>
    <t xml:space="preserve">una volta compilato e debitamente firmato, il file deve essere inserito a Sistema nella modalità descritte nelle documentazione di gara (rif. disciplinare, par.4 )  </t>
  </si>
  <si>
    <r>
      <t xml:space="preserve">- in colonna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il </t>
    </r>
    <r>
      <rPr>
        <b/>
        <sz val="10"/>
        <rFont val="Arial"/>
        <family val="2"/>
      </rPr>
      <t>prezzo unitario offerto (in cifre)</t>
    </r>
    <r>
      <rPr>
        <sz val="10"/>
        <rFont val="Arial"/>
        <family val="2"/>
      </rPr>
      <t xml:space="preserve"> relativo alla tipologia di prodotto presente nella riga corrispondente;
- in colonna </t>
    </r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>il</t>
    </r>
    <r>
      <rPr>
        <b/>
        <sz val="10"/>
        <rFont val="Arial"/>
        <family val="2"/>
      </rPr>
      <t xml:space="preserve"> prezzo unitario offerto (in lettere) </t>
    </r>
    <r>
      <rPr>
        <sz val="10"/>
        <rFont val="Arial"/>
        <family val="2"/>
      </rPr>
      <t xml:space="preserve">relativo alla tipologia di prodotto presente nella riga corrispondente;
- in colonna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il </t>
    </r>
    <r>
      <rPr>
        <b/>
        <sz val="10"/>
        <rFont val="Arial"/>
        <family val="2"/>
      </rPr>
      <t>prezzo totale offerto (in cifre)</t>
    </r>
    <r>
      <rPr>
        <sz val="10"/>
        <rFont val="Arial"/>
        <family val="2"/>
      </rPr>
      <t xml:space="preserve"> relativo alla tipologia di prodotto presente nella riga corrispondente. Tale valore deve essere ottenuto moltiplicando il </t>
    </r>
    <r>
      <rPr>
        <b/>
        <sz val="10"/>
        <rFont val="Arial"/>
        <family val="2"/>
      </rPr>
      <t>prezzo unitario</t>
    </r>
    <r>
      <rPr>
        <sz val="10"/>
        <rFont val="Arial"/>
        <family val="2"/>
      </rPr>
      <t xml:space="preserve"> per le </t>
    </r>
    <r>
      <rPr>
        <b/>
        <sz val="10"/>
        <rFont val="Arial"/>
        <family val="2"/>
      </rPr>
      <t>quantità</t>
    </r>
    <r>
      <rPr>
        <sz val="10"/>
        <rFont val="Arial"/>
        <family val="2"/>
      </rPr>
      <t xml:space="preserve">;
- in colonna </t>
    </r>
    <r>
      <rPr>
        <b/>
        <sz val="10"/>
        <rFont val="Arial"/>
        <family val="2"/>
      </rPr>
      <t xml:space="preserve">G </t>
    </r>
    <r>
      <rPr>
        <sz val="10"/>
        <rFont val="Arial"/>
        <family val="2"/>
      </rPr>
      <t xml:space="preserve">il </t>
    </r>
    <r>
      <rPr>
        <b/>
        <sz val="10"/>
        <rFont val="Arial"/>
        <family val="2"/>
      </rPr>
      <t>prezzo totale offerto (in lettere)</t>
    </r>
    <r>
      <rPr>
        <sz val="10"/>
        <rFont val="Arial"/>
        <family val="2"/>
      </rPr>
      <t xml:space="preserve"> relativo alla tipologia di prodotto presente nella riga corrispondente. Tale valore deve essere ottenuto moltiplicando il </t>
    </r>
    <r>
      <rPr>
        <b/>
        <sz val="10"/>
        <rFont val="Arial"/>
        <family val="2"/>
      </rPr>
      <t>prezzo unitario</t>
    </r>
    <r>
      <rPr>
        <sz val="10"/>
        <rFont val="Arial"/>
        <family val="2"/>
      </rPr>
      <t xml:space="preserve"> per le </t>
    </r>
    <r>
      <rPr>
        <b/>
        <sz val="10"/>
        <rFont val="Arial"/>
        <family val="2"/>
      </rPr>
      <t>quantità</t>
    </r>
    <r>
      <rPr>
        <sz val="10"/>
        <rFont val="Arial"/>
        <family val="2"/>
      </rPr>
      <t>.</t>
    </r>
  </si>
  <si>
    <r>
      <t xml:space="preserve">- in colonna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il canone unitario trimestrale offerto (in cifre)</t>
    </r>
    <r>
      <rPr>
        <sz val="10"/>
        <rFont val="Arial"/>
        <family val="2"/>
      </rPr>
      <t xml:space="preserve"> per l'esecuzione del servizio di assistenza e manutenzione per tutte le apparecchiature riportate </t>
    </r>
    <r>
      <rPr>
        <b/>
        <sz val="10"/>
        <rFont val="Arial"/>
        <family val="2"/>
      </rPr>
      <t>nell'Allegato 1 Capitolato Tecnico</t>
    </r>
    <r>
      <rPr>
        <sz val="10"/>
        <rFont val="Arial"/>
        <family val="2"/>
      </rPr>
      <t xml:space="preserve">;
'- in colonna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il canone unitario trimestrale offerto (in lettere)</t>
    </r>
    <r>
      <rPr>
        <sz val="10"/>
        <rFont val="Arial"/>
        <family val="2"/>
      </rPr>
      <t xml:space="preserve"> per l'esecuzione del servizio di assistenza e manutenzione per tutte le apparecchiature riportare nell'</t>
    </r>
    <r>
      <rPr>
        <b/>
        <sz val="10"/>
        <rFont val="Arial"/>
        <family val="2"/>
      </rPr>
      <t>Allegato 1 Capitolato Tecnico</t>
    </r>
    <r>
      <rPr>
        <sz val="10"/>
        <rFont val="Arial"/>
        <family val="2"/>
      </rPr>
      <t xml:space="preserve">;
- in colonna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il </t>
    </r>
    <r>
      <rPr>
        <b/>
        <sz val="10"/>
        <rFont val="Arial"/>
        <family val="2"/>
      </rPr>
      <t>canone totale offerto (in cifre)</t>
    </r>
    <r>
      <rPr>
        <sz val="10"/>
        <rFont val="Arial"/>
        <family val="2"/>
      </rPr>
      <t xml:space="preserve"> per l'esecuzione del servizio di assistenza e manutenzione per tutte le apparecchiature riportare nell</t>
    </r>
    <r>
      <rPr>
        <b/>
        <sz val="10"/>
        <rFont val="Arial"/>
        <family val="2"/>
      </rPr>
      <t>'Allegato 1 Capitolato Tecnico</t>
    </r>
    <r>
      <rPr>
        <sz val="10"/>
        <rFont val="Arial"/>
        <family val="2"/>
      </rPr>
      <t xml:space="preserve">. Tale valore deve essere ottenuto moltiplicando il canone unitario per il </t>
    </r>
    <r>
      <rPr>
        <b/>
        <sz val="10"/>
        <rFont val="Arial"/>
        <family val="2"/>
      </rPr>
      <t xml:space="preserve">n.di canoni complessivi </t>
    </r>
    <r>
      <rPr>
        <sz val="10"/>
        <rFont val="Arial"/>
        <family val="2"/>
      </rPr>
      <t xml:space="preserve">(canone unitario x il numero di canoni complessivi (n. 16));
- in colonna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il</t>
    </r>
    <r>
      <rPr>
        <b/>
        <sz val="10"/>
        <rFont val="Arial"/>
        <family val="2"/>
      </rPr>
      <t xml:space="preserve"> canone totale offerto (in lettere)</t>
    </r>
    <r>
      <rPr>
        <sz val="10"/>
        <rFont val="Arial"/>
        <family val="2"/>
      </rPr>
      <t xml:space="preserve"> per l'esecuzione del servizio di assistenza e manutenzione per tutte le apparecchiature riportare nell'</t>
    </r>
    <r>
      <rPr>
        <b/>
        <sz val="10"/>
        <rFont val="Arial"/>
        <family val="2"/>
      </rPr>
      <t>Allegato 1 Capitolato Tecnico</t>
    </r>
    <r>
      <rPr>
        <sz val="10"/>
        <rFont val="Arial"/>
        <family val="2"/>
      </rPr>
      <t>. Tale valore deve essere ottenuto moltiplicando il canone unitario per il n.di canoni complessivi (canone unitario x il numero di canoni complessivi (n. 16)).</t>
    </r>
  </si>
  <si>
    <t>La sottoscritta si impegna ad effettuare per l'Amministrazione contraente i servizi di noleggio di stampanti a basso impatto ambientale, manutenzione fax e altre apparecchiature e fornitura di materiali di consumo  ai canoni/corrispettivi unitari al netto dell’I.V.A. riportati nei fogli di lavoro seguenti.  
La sottoscritta dichiara di accettare tutte le condizioni specificate nello schema di contratto e nel capitolato tecnico e dichiara, altresì:
- che l’offerta è irrevocabile ed impegnativa sino al 180° (centottantesimo) giorno successivo alla data di scadenza fissata nel bando di gara per la presentazione delle offerte;
- detta offerta non vincolerà in alcun modo la Regione Autonoma della Sardegna; 
- di aver preso cognizione di tutte le circostanze generali e speciali che possono interessare l’esecuzione di tutte le prestazioni oggetto del contratto e che di tali circostanze ha tenuto conto nella determinazione del prezzo offerto, ritenuto remunerativo;
- che il prezzo globale e quelli unitari offerti tengono conto del costo del lavoro e dei costi relativi alla sicurezza, adeguati alla entità 
ed alle caratteristiche dei servizi, nonché degli obblighi connessi alle disposizioni in materia di sicurezza e protezione dei lavoratori 
ed alle condizioni di lavoro;
- di aver preso atto che in caso di discordanza tra il prezzo indicato in cifre e quello in lettere è ritenuto valido il prezzo 
più conveniente per l'amministrazione, e che in caso di discordanza tra il prezzo totale offerto e la sommatoria dei prezzi 
offerti per ciascun singolo articolo sono ritenuti validi i prezzi dei singoli prodotti offerti e in conseguenza, l'autorità di gara 
che sarà incaricata di esaminare le offerte provvederà a rideterminare il prezzo globale offerto;
- di rinunciare a chiedere la risoluzione del contratto per eccessiva onerosità sopravvenuta ai sensi dell’articolo 1467 c.c. 
e la revisione del corrispettivo di cui all’articolo 1664 c.c..;
- che il personale utilizzato sarà - alla stipula del contratto - alle dirette dipendenze della nostra Società.
La sottoscritta dichiara che il prezzo globale offerto nonché i prezzi unitari sopra indicati sono giustificati, ai sensi dell’articolo 87, 
comma 2, del D.Lgs. 163/2006 in considerazione delle motivazioni che si riportano nel foglio di lavoro "giustificazioni".</t>
  </si>
  <si>
    <t>Servizio di assistenza:</t>
  </si>
  <si>
    <t>Il modello è costituito da 6 colonne.</t>
  </si>
  <si>
    <r>
      <t xml:space="preserve">- in colonna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il </t>
    </r>
    <r>
      <rPr>
        <b/>
        <sz val="10"/>
        <rFont val="Arial"/>
        <family val="2"/>
      </rPr>
      <t>prezzo unitario offerto (in cifre)</t>
    </r>
    <r>
      <rPr>
        <sz val="10"/>
        <rFont val="Arial"/>
        <family val="2"/>
      </rPr>
      <t xml:space="preserve"> per ciascuna pagina in bianco e nero e a colori;
- in colonna </t>
    </r>
    <r>
      <rPr>
        <b/>
        <sz val="10"/>
        <rFont val="Arial"/>
        <family val="2"/>
      </rPr>
      <t xml:space="preserve">F prezzo unitario offerto (in lettere) </t>
    </r>
    <r>
      <rPr>
        <sz val="10"/>
        <rFont val="Arial"/>
        <family val="2"/>
      </rPr>
      <t xml:space="preserve">per ciascuna pagina in bianco e nero e a colori;
- in colonna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il </t>
    </r>
    <r>
      <rPr>
        <b/>
        <sz val="10"/>
        <rFont val="Arial"/>
        <family val="2"/>
      </rPr>
      <t>prezzo totale offerto (in cifre)</t>
    </r>
    <r>
      <rPr>
        <sz val="10"/>
        <rFont val="Arial"/>
        <family val="2"/>
      </rPr>
      <t xml:space="preserve"> per pagina in bianco e nero e a colori. Tale valore deve essere ottenuto moltiplicando il prezzo</t>
    </r>
    <r>
      <rPr>
        <b/>
        <sz val="10"/>
        <rFont val="Arial"/>
        <family val="2"/>
      </rPr>
      <t xml:space="preserve"> unitario</t>
    </r>
    <r>
      <rPr>
        <sz val="10"/>
        <rFont val="Arial"/>
        <family val="2"/>
      </rPr>
      <t xml:space="preserve"> per il </t>
    </r>
    <r>
      <rPr>
        <b/>
        <sz val="10"/>
        <rFont val="Arial"/>
        <family val="2"/>
      </rPr>
      <t xml:space="preserve">peso </t>
    </r>
    <r>
      <rPr>
        <sz val="10"/>
        <rFont val="Arial"/>
        <family val="2"/>
      </rPr>
      <t xml:space="preserve">(numero di pagine stimate per trimestre per macchina x il numero complessivo di apparecchiature x il numero di canoni complessivi (n. 16));
- in colonna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il </t>
    </r>
    <r>
      <rPr>
        <b/>
        <sz val="10"/>
        <rFont val="Arial"/>
        <family val="2"/>
      </rPr>
      <t xml:space="preserve">il prezzo totale offerto (in lettere) </t>
    </r>
    <r>
      <rPr>
        <sz val="10"/>
        <rFont val="Arial"/>
        <family val="2"/>
      </rPr>
      <t>per pagina in bianco e nero e a colori. Tale valore deve essere ottenuto moltiplicando il prezzo unitario per il peso ((numero di pagine stimate per trimestre per macchina x il numero complessivo di apparecchiature x il numero di canoni complessivi (n. 16)).</t>
    </r>
  </si>
  <si>
    <t>Il modello è costituito da 7 colonne.</t>
  </si>
  <si>
    <t>Quantità
trimestali</t>
  </si>
  <si>
    <t>Servizio di assistenza e manutenzione per fax</t>
  </si>
  <si>
    <t>Servizio di assistenza e manutenzione per etichetattrici</t>
  </si>
  <si>
    <t xml:space="preserve">Quantità
</t>
  </si>
  <si>
    <t>Unità</t>
  </si>
  <si>
    <t xml:space="preserve">CANONE TOTALE
In cifre
 (Canone x peso)
</t>
  </si>
  <si>
    <t xml:space="preserve">CANONE TOTALE
In lettere
(Canone x peso)
</t>
  </si>
  <si>
    <t xml:space="preserve">CANONE TRIMESTRALE OFFERTO
In cifre
</t>
  </si>
  <si>
    <t xml:space="preserve">CANONE TRIMESTRALE OFFERTO
In lettere
</t>
  </si>
  <si>
    <t xml:space="preserve">CANONE TOTALE
In cifre
 (Peso x Canone)
</t>
  </si>
  <si>
    <t xml:space="preserve">CANONE TOTALE
In lettere
(Peso x Canone)
</t>
  </si>
  <si>
    <t>unità</t>
  </si>
  <si>
    <t xml:space="preserve">(IVA esclusa max 2 cifre decimali)
</t>
  </si>
  <si>
    <t>€</t>
  </si>
  <si>
    <t>Rif.</t>
  </si>
  <si>
    <t>Occorre inserire:</t>
  </si>
  <si>
    <t>3. Dichiarazione</t>
  </si>
  <si>
    <t>Il modello è costituito da 2 colonne.</t>
  </si>
  <si>
    <t>Descrizione</t>
  </si>
  <si>
    <t>Quantità</t>
  </si>
  <si>
    <t>In cifre
(max due cifre decimali)
€</t>
  </si>
  <si>
    <t>In lettere
(max due cifre decimali)
€</t>
  </si>
  <si>
    <t>ISTRUZIONI</t>
  </si>
  <si>
    <t>Si prega di compilare il presente file seguendo le indicazioni di seguito riportate:</t>
  </si>
  <si>
    <t>Informazioni generali</t>
  </si>
  <si>
    <t>Istruzioni:</t>
  </si>
  <si>
    <t>Il modello è costituito da due colonne.</t>
  </si>
  <si>
    <t>Istruzioni</t>
  </si>
  <si>
    <t>1)</t>
  </si>
  <si>
    <t>2)</t>
  </si>
  <si>
    <t>1.  Dati anagrafici Fornitore</t>
  </si>
  <si>
    <t>Denominazione o Ragione Sociale [*]</t>
  </si>
  <si>
    <t>Forma giuridica [*]</t>
  </si>
  <si>
    <t>Sito Internet</t>
  </si>
  <si>
    <t>2. Sede Legale</t>
  </si>
  <si>
    <t>Indirizzo [*]</t>
  </si>
  <si>
    <t>C.A.P. [*]</t>
  </si>
  <si>
    <t xml:space="preserve">Località  [*] </t>
  </si>
  <si>
    <t>Provincia  [*]</t>
  </si>
  <si>
    <t>P.IVA [*]</t>
  </si>
  <si>
    <t>Telefono  [*]</t>
  </si>
  <si>
    <t>Fax [*]</t>
  </si>
  <si>
    <t>Le informazioni contrassegnate dal simbolo [*] sono obbligatorie</t>
  </si>
  <si>
    <t>I due modelli sono costitutiti ciascuno da 8 colonne.</t>
  </si>
  <si>
    <t>Il modello è costituito da 8 colonne.</t>
  </si>
  <si>
    <t>Nome referente</t>
  </si>
  <si>
    <t xml:space="preserve">
GIUSTIFICAZIONE DELL’OFFERTA ECONOMICA DI CUI ALL’ARTICOLO 86, COMMA, 5 D.Lgs. 163/2006 
</t>
  </si>
  <si>
    <t>Peso
(Q. x n. 16 canoni)</t>
  </si>
  <si>
    <r>
      <t xml:space="preserve">Tipo A: Stampante </t>
    </r>
    <r>
      <rPr>
        <b/>
        <sz val="8"/>
        <rFont val="Arial"/>
        <family val="2"/>
      </rPr>
      <t>B/N</t>
    </r>
    <r>
      <rPr>
        <sz val="8"/>
        <rFont val="Arial"/>
        <family val="2"/>
      </rPr>
      <t xml:space="preserve"> con velocità &gt;= a 25 pagine al minuto</t>
    </r>
  </si>
  <si>
    <t xml:space="preserve">Valore totale dei canoni di noleggio (valore 1): </t>
  </si>
  <si>
    <r>
      <t xml:space="preserve">Tipo A: Costo Pagina </t>
    </r>
    <r>
      <rPr>
        <b/>
        <sz val="8"/>
        <rFont val="Arial"/>
        <family val="2"/>
      </rPr>
      <t>B/N</t>
    </r>
    <r>
      <rPr>
        <sz val="8"/>
        <rFont val="Arial"/>
        <family val="2"/>
      </rPr>
      <t xml:space="preserve"> Stampante </t>
    </r>
    <r>
      <rPr>
        <b/>
        <sz val="8"/>
        <rFont val="Arial"/>
        <family val="2"/>
      </rPr>
      <t>B/N</t>
    </r>
    <r>
      <rPr>
        <sz val="8"/>
        <rFont val="Arial"/>
        <family val="2"/>
      </rPr>
      <t xml:space="preserve"> con velocità &gt;= a 25 pagine al minuto</t>
    </r>
  </si>
  <si>
    <r>
      <t xml:space="preserve">Tipo B: Costo Pagina </t>
    </r>
    <r>
      <rPr>
        <b/>
        <sz val="8"/>
        <rFont val="Arial"/>
        <family val="2"/>
      </rPr>
      <t>B/N</t>
    </r>
    <r>
      <rPr>
        <sz val="8"/>
        <rFont val="Arial"/>
        <family val="2"/>
      </rPr>
      <t xml:space="preserve"> Stampante a </t>
    </r>
    <r>
      <rPr>
        <b/>
        <sz val="8"/>
        <rFont val="Arial"/>
        <family val="2"/>
      </rPr>
      <t xml:space="preserve">colori </t>
    </r>
    <r>
      <rPr>
        <sz val="8"/>
        <rFont val="Arial"/>
        <family val="2"/>
      </rPr>
      <t>con velocità &gt;= a 30 pagine al minuto</t>
    </r>
  </si>
  <si>
    <r>
      <t xml:space="preserve">Tipo B: Costo Pagina </t>
    </r>
    <r>
      <rPr>
        <b/>
        <sz val="8"/>
        <rFont val="Arial"/>
        <family val="2"/>
      </rPr>
      <t xml:space="preserve">A COLORI </t>
    </r>
    <r>
      <rPr>
        <sz val="8"/>
        <rFont val="Arial"/>
        <family val="2"/>
      </rPr>
      <t xml:space="preserve">Stampante a </t>
    </r>
    <r>
      <rPr>
        <b/>
        <sz val="8"/>
        <rFont val="Arial"/>
        <family val="2"/>
      </rPr>
      <t xml:space="preserve">colori </t>
    </r>
    <r>
      <rPr>
        <sz val="8"/>
        <rFont val="Arial"/>
        <family val="2"/>
      </rPr>
      <t>con velocità &gt;= a 30 pagine al minuto</t>
    </r>
  </si>
  <si>
    <t>Valore totale del costo pagine (valore 2):</t>
  </si>
  <si>
    <t>COSTO PAGINA OFFERTO
In cifre</t>
  </si>
  <si>
    <t>COSTO PAGINA OFFERTO
In lettere</t>
  </si>
  <si>
    <t xml:space="preserve">COSTO TOTALE
In cifre
 (Peso x Costo)
</t>
  </si>
  <si>
    <t xml:space="preserve">COSTO TOTALE
In lettere
 (Peso x Costo)
</t>
  </si>
  <si>
    <t>Servizio di assistenza e manutenzione (valore 3)</t>
  </si>
  <si>
    <t>Valore totale del servizio di assistenza e manutenzione (valore 3):</t>
  </si>
  <si>
    <t xml:space="preserve">COSTO UNITARIO OFFERTO
In cifre
</t>
  </si>
  <si>
    <t xml:space="preserve">COSTO UNITARIO OFFERTO
In lettere
</t>
  </si>
  <si>
    <t xml:space="preserve">COSTO TOTALE
In cifre
 (Quantità x Costo)
</t>
  </si>
  <si>
    <t xml:space="preserve">COSTO TOTALE
In lettere
(Quantità x Costo)
</t>
  </si>
  <si>
    <t>Fornitura di Materiali di Consumo (valore 4):</t>
  </si>
  <si>
    <r>
      <t xml:space="preserve">Tipo B: Stampante a </t>
    </r>
    <r>
      <rPr>
        <b/>
        <sz val="8"/>
        <rFont val="Arial"/>
        <family val="2"/>
      </rPr>
      <t>colori A4</t>
    </r>
    <r>
      <rPr>
        <sz val="8"/>
        <rFont val="Arial"/>
        <family val="2"/>
      </rPr>
      <t xml:space="preserve"> con velocità &gt;= a 30 pagine al minuto</t>
    </r>
  </si>
  <si>
    <t>Servizio di assistenza e manutenzione per scanner</t>
  </si>
  <si>
    <r>
      <t xml:space="preserve">Tipo C: Stampante a </t>
    </r>
    <r>
      <rPr>
        <b/>
        <sz val="8"/>
        <rFont val="Arial"/>
        <family val="2"/>
      </rPr>
      <t xml:space="preserve">colori A3/A4 </t>
    </r>
    <r>
      <rPr>
        <sz val="8"/>
        <rFont val="Arial"/>
        <family val="2"/>
      </rPr>
      <t>con velocità &gt;= a 35 pagine al minuto</t>
    </r>
  </si>
  <si>
    <r>
      <t xml:space="preserve">Tipo C: Costo Pagina </t>
    </r>
    <r>
      <rPr>
        <b/>
        <sz val="8"/>
        <rFont val="Arial"/>
        <family val="2"/>
      </rPr>
      <t>B/N</t>
    </r>
    <r>
      <rPr>
        <sz val="8"/>
        <rFont val="Arial"/>
        <family val="2"/>
      </rPr>
      <t xml:space="preserve"> Stampante a </t>
    </r>
    <r>
      <rPr>
        <b/>
        <sz val="8"/>
        <rFont val="Arial"/>
        <family val="2"/>
      </rPr>
      <t xml:space="preserve">colori A3/A4 </t>
    </r>
    <r>
      <rPr>
        <sz val="8"/>
        <rFont val="Arial"/>
        <family val="2"/>
      </rPr>
      <t>con velocità &gt;= a 35 pagine al minuto</t>
    </r>
  </si>
  <si>
    <r>
      <t xml:space="preserve">Tipo C: Costo Pagina </t>
    </r>
    <r>
      <rPr>
        <b/>
        <sz val="8"/>
        <rFont val="Arial"/>
        <family val="2"/>
      </rPr>
      <t xml:space="preserve">A COLORI </t>
    </r>
    <r>
      <rPr>
        <sz val="8"/>
        <rFont val="Arial"/>
        <family val="2"/>
      </rPr>
      <t xml:space="preserve">Stampante </t>
    </r>
    <r>
      <rPr>
        <b/>
        <sz val="8"/>
        <rFont val="Arial"/>
        <family val="2"/>
      </rPr>
      <t xml:space="preserve">a colori A3/A4 </t>
    </r>
    <r>
      <rPr>
        <sz val="8"/>
        <rFont val="Arial"/>
        <family val="2"/>
      </rPr>
      <t>con velocità &gt;= a 35 pagine al minuto</t>
    </r>
  </si>
  <si>
    <r>
      <t xml:space="preserve">3) Canone base: </t>
    </r>
    <r>
      <rPr>
        <sz val="10"/>
        <rFont val="Arial"/>
        <family val="2"/>
      </rPr>
      <t>ove devono essere inseriti tutti i dati economici dell'offerta relativa al canone trimestrale base di noleggio (valore 1)</t>
    </r>
  </si>
  <si>
    <r>
      <t xml:space="preserve">4) Costo pagina: </t>
    </r>
    <r>
      <rPr>
        <sz val="10"/>
        <rFont val="Arial"/>
        <family val="2"/>
      </rPr>
      <t xml:space="preserve">ove devono essere inseriti tutti i dati economici dell'offerta relativa al costo pagina in </t>
    </r>
    <r>
      <rPr>
        <b/>
        <sz val="10"/>
        <rFont val="Arial"/>
        <family val="2"/>
      </rPr>
      <t>b/n</t>
    </r>
    <r>
      <rPr>
        <sz val="10"/>
        <rFont val="Arial"/>
        <family val="2"/>
      </rPr>
      <t xml:space="preserve"> e a </t>
    </r>
    <r>
      <rPr>
        <b/>
        <sz val="10"/>
        <rFont val="Arial"/>
        <family val="2"/>
      </rPr>
      <t xml:space="preserve">colori </t>
    </r>
    <r>
      <rPr>
        <sz val="10"/>
        <rFont val="Arial"/>
        <family val="2"/>
      </rPr>
      <t>(valore 2)</t>
    </r>
  </si>
  <si>
    <t>In cui:</t>
  </si>
  <si>
    <t>Telefono ed e-mail del referente</t>
  </si>
  <si>
    <t>e-mail</t>
  </si>
  <si>
    <r>
      <t xml:space="preserve">Importo di spesa  presunto
</t>
    </r>
    <r>
      <rPr>
        <sz val="8"/>
        <rFont val="Arial"/>
        <family val="2"/>
      </rPr>
      <t>(A)
€</t>
    </r>
  </si>
  <si>
    <r>
      <t>% di sconto applicata al listino</t>
    </r>
    <r>
      <rPr>
        <b/>
        <sz val="8"/>
        <rFont val="Times New Roman"/>
        <family val="1"/>
      </rPr>
      <t xml:space="preserve"> 
</t>
    </r>
    <r>
      <rPr>
        <sz val="8"/>
        <rFont val="Times New Roman"/>
        <family val="1"/>
      </rPr>
      <t>(B)
(%)</t>
    </r>
  </si>
  <si>
    <r>
      <t xml:space="preserve">Importo di spesa al netto della % di sconto (B) applicata
In cifre 
</t>
    </r>
    <r>
      <rPr>
        <sz val="8"/>
        <rFont val="Arial"/>
        <family val="2"/>
      </rPr>
      <t>(IVA esclusa max 2 cifre decimali)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(A x (1-B))  
€ </t>
    </r>
  </si>
  <si>
    <r>
      <t xml:space="preserve">Importo di spesa al netto della % di sconto (B) applicata 
In lettere
</t>
    </r>
    <r>
      <rPr>
        <sz val="8"/>
        <rFont val="Arial"/>
        <family val="2"/>
      </rPr>
      <t xml:space="preserve">(IVA esclusa max 2 cifre decimali)
(A x (1-B))  
€ </t>
    </r>
  </si>
  <si>
    <r>
      <t xml:space="preserve">Materiali di consumo fax listino </t>
    </r>
    <r>
      <rPr>
        <b/>
        <sz val="8"/>
        <rFont val="Arial"/>
        <family val="2"/>
      </rPr>
      <t>Brother</t>
    </r>
  </si>
  <si>
    <r>
      <t xml:space="preserve">Materiali di consumo fax listino </t>
    </r>
    <r>
      <rPr>
        <b/>
        <sz val="8"/>
        <rFont val="Arial"/>
        <family val="2"/>
      </rPr>
      <t>Samsung</t>
    </r>
  </si>
  <si>
    <t>Fornitura di materiali di consumo (valore 4)</t>
  </si>
  <si>
    <t>Nella sezione 1 e 2 devono essere inseriti in colonna B i dati richiesti nella corrispondente colonna A, tenendo presente che quelli contrassegnati dal simbolo [*] sono obbligatori.</t>
  </si>
  <si>
    <t>Il modello è costituito da 4 colonne.</t>
  </si>
  <si>
    <t>Devono essere inserite nello spazio apposito (colonne A-I; righe 2 - 135), le motivazioni che giustificano l'offerta economica presentata, sia in termini di offerta complessiva che di prezzi unitari.</t>
  </si>
  <si>
    <r>
      <t xml:space="preserve">etichette autoadesive di carta in Pet Clear 50 TC adesivo permanente, allestimento in </t>
    </r>
    <r>
      <rPr>
        <b/>
        <sz val="8"/>
        <rFont val="Arial"/>
        <family val="2"/>
      </rPr>
      <t>rotoli formato mm 56 X mm 35</t>
    </r>
    <r>
      <rPr>
        <sz val="8"/>
        <rFont val="Arial"/>
        <family val="2"/>
      </rPr>
      <t>, per stampante marca Zebra modello TLP2824Z, codice prodotto: zes-65036RM (2.150 pezzi)</t>
    </r>
  </si>
  <si>
    <r>
      <t xml:space="preserve">ribbon in resina, allestimento </t>
    </r>
    <r>
      <rPr>
        <b/>
        <sz val="8"/>
        <rFont val="Arial"/>
        <family val="2"/>
      </rPr>
      <t>in rotoli formato mm 56,9 X metri lineari 74</t>
    </r>
    <r>
      <rPr>
        <sz val="8"/>
        <rFont val="Arial"/>
        <family val="2"/>
      </rPr>
      <t>, per stampante marca Zebra modello TLP2824Z, codice prodotto: ZER-800132-202.</t>
    </r>
  </si>
  <si>
    <r>
      <t xml:space="preserve">kit per </t>
    </r>
    <r>
      <rPr>
        <b/>
        <sz val="8"/>
        <rFont val="Arial"/>
        <family val="2"/>
      </rPr>
      <t>scanner Fujitsu fi 5750C</t>
    </r>
    <r>
      <rPr>
        <sz val="8"/>
        <rFont val="Arial"/>
        <family val="2"/>
      </rPr>
      <t xml:space="preserve"> (rullo di pescaggio cod. PA03338-K011) (durata max rulli 500.000 copie)</t>
    </r>
  </si>
  <si>
    <r>
      <t xml:space="preserve">kit per </t>
    </r>
    <r>
      <rPr>
        <b/>
        <sz val="8"/>
        <rFont val="Arial"/>
        <family val="2"/>
      </rPr>
      <t xml:space="preserve">scanner Fujitsu fi 5750C </t>
    </r>
    <r>
      <rPr>
        <sz val="8"/>
        <rFont val="Arial"/>
        <family val="2"/>
      </rPr>
      <t xml:space="preserve">(rullo di freno cod. PA03338-K010) (durata max rulli 500.000 copie)            </t>
    </r>
  </si>
  <si>
    <t>Fornitura di Materiali di Consumo (valore 5):</t>
  </si>
  <si>
    <t>Fornitura di altri materiali di consumo (valore 5)</t>
  </si>
  <si>
    <t>Valore totale offerta (valore 1 + valore 2 + valore 3 + valore 4 + valore 5)</t>
  </si>
  <si>
    <r>
      <t>1) Istruzioni:</t>
    </r>
    <r>
      <rPr>
        <sz val="10"/>
        <rFont val="Arial"/>
        <family val="2"/>
      </rPr>
      <t xml:space="preserve"> (il presente foglio) ove viene spiegato come compilare i modelli riportati in ogni singolo foglio di lavoro</t>
    </r>
  </si>
  <si>
    <r>
      <t xml:space="preserve">- in colonna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la </t>
    </r>
    <r>
      <rPr>
        <b/>
        <sz val="10"/>
        <rFont val="Arial"/>
        <family val="2"/>
      </rPr>
      <t xml:space="preserve">percentuale di sconto </t>
    </r>
    <r>
      <rPr>
        <sz val="10"/>
        <rFont val="Arial"/>
        <family val="2"/>
      </rPr>
      <t xml:space="preserve">da applicare al listino ufficiale (%) relativo al brand presente nella riga corrispondente;
- in colonna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l'</t>
    </r>
    <r>
      <rPr>
        <b/>
        <sz val="10"/>
        <rFont val="Arial"/>
        <family val="2"/>
      </rPr>
      <t>importo di spesa al netto della % di sconto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in cifre </t>
    </r>
    <r>
      <rPr>
        <sz val="10"/>
        <rFont val="Arial"/>
        <family val="2"/>
      </rPr>
      <t>relativo al brand presente nella riga corrispondente. Tale valore deve essere ottenuto moltiplicando l'</t>
    </r>
    <r>
      <rPr>
        <b/>
        <sz val="10"/>
        <rFont val="Arial"/>
        <family val="2"/>
      </rPr>
      <t xml:space="preserve">importo presunto </t>
    </r>
    <r>
      <rPr>
        <sz val="10"/>
        <rFont val="Arial"/>
        <family val="2"/>
      </rPr>
      <t xml:space="preserve">per la </t>
    </r>
    <r>
      <rPr>
        <b/>
        <sz val="10"/>
        <rFont val="Arial"/>
        <family val="2"/>
      </rPr>
      <t>percentuale di sconto propososta</t>
    </r>
    <r>
      <rPr>
        <sz val="10"/>
        <rFont val="Arial"/>
        <family val="2"/>
      </rPr>
      <t xml:space="preserve">;
- in colonna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l'</t>
    </r>
    <r>
      <rPr>
        <b/>
        <sz val="10"/>
        <rFont val="Arial"/>
        <family val="2"/>
      </rPr>
      <t xml:space="preserve">importo di spesa al netto della % di sconto in lettere </t>
    </r>
    <r>
      <rPr>
        <sz val="10"/>
        <rFont val="Arial"/>
        <family val="2"/>
      </rPr>
      <t>relativo al brand presente nella riga corrispondente. Tale valore deve essere ottenuto moltiplicando l'</t>
    </r>
    <r>
      <rPr>
        <b/>
        <sz val="10"/>
        <rFont val="Arial"/>
        <family val="2"/>
      </rPr>
      <t xml:space="preserve">importo presunto </t>
    </r>
    <r>
      <rPr>
        <sz val="10"/>
        <rFont val="Arial"/>
        <family val="2"/>
      </rPr>
      <t xml:space="preserve">per la </t>
    </r>
    <r>
      <rPr>
        <b/>
        <sz val="10"/>
        <rFont val="Arial"/>
        <family val="2"/>
      </rPr>
      <t>percentuale di sconto propososta</t>
    </r>
    <r>
      <rPr>
        <sz val="10"/>
        <rFont val="Arial"/>
        <family val="2"/>
      </rPr>
      <t>.</t>
    </r>
  </si>
  <si>
    <r>
      <t xml:space="preserve">- in colonna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il </t>
    </r>
    <r>
      <rPr>
        <b/>
        <sz val="10"/>
        <rFont val="Arial"/>
        <family val="2"/>
      </rPr>
      <t xml:space="preserve">modello calcola in automatico il totale dell'offerta </t>
    </r>
    <r>
      <rPr>
        <sz val="10"/>
        <rFont val="Arial"/>
        <family val="2"/>
      </rPr>
      <t xml:space="preserve">(in cifre);
- in colonna </t>
    </r>
    <r>
      <rPr>
        <b/>
        <sz val="10"/>
        <rFont val="Arial"/>
        <family val="2"/>
      </rPr>
      <t>B bisogna inserire il valore totale dell'offerta</t>
    </r>
    <r>
      <rPr>
        <sz val="10"/>
        <rFont val="Arial"/>
        <family val="2"/>
      </rPr>
      <t xml:space="preserve"> (in lettete).</t>
    </r>
  </si>
  <si>
    <r>
      <t>Si ricorda che:</t>
    </r>
    <r>
      <rPr>
        <b/>
        <i/>
        <sz val="10"/>
        <color indexed="21"/>
        <rFont val="Arial"/>
        <family val="2"/>
      </rPr>
      <t xml:space="preserve"> </t>
    </r>
  </si>
  <si>
    <r>
      <t xml:space="preserve">- in colonna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il </t>
    </r>
    <r>
      <rPr>
        <b/>
        <sz val="10"/>
        <rFont val="Arial"/>
        <family val="2"/>
      </rPr>
      <t>canone unitario trimestrale offerto (in cifre)</t>
    </r>
    <r>
      <rPr>
        <sz val="10"/>
        <rFont val="Arial"/>
        <family val="2"/>
      </rPr>
      <t xml:space="preserve"> relativo alla tipologia di prodotto presente nella riga corrispondente;
- in colonna </t>
    </r>
    <r>
      <rPr>
        <b/>
        <sz val="10"/>
        <rFont val="Arial"/>
        <family val="2"/>
      </rPr>
      <t xml:space="preserve">F </t>
    </r>
    <r>
      <rPr>
        <sz val="10"/>
        <rFont val="Arial"/>
        <family val="2"/>
      </rPr>
      <t>il</t>
    </r>
    <r>
      <rPr>
        <b/>
        <sz val="10"/>
        <rFont val="Arial"/>
        <family val="2"/>
      </rPr>
      <t xml:space="preserve"> canone unitario trimestrale offerto (in lettere) </t>
    </r>
    <r>
      <rPr>
        <sz val="10"/>
        <rFont val="Arial"/>
        <family val="2"/>
      </rPr>
      <t xml:space="preserve">relativo alla tipologia di prodotto presente nella riga corrispondente;
- in colonna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il </t>
    </r>
    <r>
      <rPr>
        <b/>
        <sz val="10"/>
        <rFont val="Arial"/>
        <family val="2"/>
      </rPr>
      <t>canone totale offerto (in cifre)</t>
    </r>
    <r>
      <rPr>
        <sz val="10"/>
        <rFont val="Arial"/>
        <family val="2"/>
      </rPr>
      <t xml:space="preserve"> per tutta la durata del servizio di noleggio. Tale valore deve essere ottenuto moltiplicando il </t>
    </r>
    <r>
      <rPr>
        <b/>
        <sz val="10"/>
        <rFont val="Arial"/>
        <family val="2"/>
      </rPr>
      <t>canone unitario</t>
    </r>
    <r>
      <rPr>
        <sz val="10"/>
        <rFont val="Arial"/>
        <family val="2"/>
      </rPr>
      <t xml:space="preserve"> per il </t>
    </r>
    <r>
      <rPr>
        <b/>
        <sz val="10"/>
        <rFont val="Arial"/>
        <family val="2"/>
      </rPr>
      <t xml:space="preserve">peso </t>
    </r>
    <r>
      <rPr>
        <sz val="10"/>
        <rFont val="Arial"/>
        <family val="2"/>
      </rPr>
      <t xml:space="preserve">(quantità x il numero di canoni complessivi (n. 16)) ;
- in colonna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il </t>
    </r>
    <r>
      <rPr>
        <b/>
        <sz val="10"/>
        <rFont val="Arial"/>
        <family val="2"/>
      </rPr>
      <t xml:space="preserve">canone totale offerto (in lettere) </t>
    </r>
    <r>
      <rPr>
        <sz val="10"/>
        <rFont val="Arial"/>
        <family val="2"/>
      </rPr>
      <t xml:space="preserve">per tutta la durata del servizio di noleggio. Tale valore deve essere ottenuto moltiplicando il </t>
    </r>
    <r>
      <rPr>
        <b/>
        <sz val="10"/>
        <rFont val="Arial"/>
        <family val="2"/>
      </rPr>
      <t>canone unitario</t>
    </r>
    <r>
      <rPr>
        <sz val="10"/>
        <rFont val="Arial"/>
        <family val="2"/>
      </rPr>
      <t xml:space="preserve"> per il </t>
    </r>
    <r>
      <rPr>
        <b/>
        <sz val="10"/>
        <rFont val="Arial"/>
        <family val="2"/>
      </rPr>
      <t>peso</t>
    </r>
    <r>
      <rPr>
        <sz val="10"/>
        <rFont val="Arial"/>
        <family val="2"/>
      </rPr>
      <t xml:space="preserve"> (quantità x il numero di canoni complessivi (n. 16)).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</si>
</sst>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_ ;\-#,##0.00\ 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21"/>
      <name val="Arial"/>
      <family val="2"/>
    </font>
    <font>
      <b/>
      <i/>
      <u val="single"/>
      <sz val="10"/>
      <color indexed="21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i/>
      <sz val="10"/>
      <color indexed="21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16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0" fillId="16" borderId="0" xfId="0" applyFont="1" applyFill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10" fillId="16" borderId="15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16" borderId="17" xfId="0" applyFont="1" applyFill="1" applyBorder="1" applyAlignment="1">
      <alignment horizontal="center" vertical="top" wrapText="1"/>
    </xf>
    <xf numFmtId="0" fontId="1" fillId="16" borderId="18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/>
    </xf>
    <xf numFmtId="0" fontId="2" fillId="0" borderId="14" xfId="0" applyFont="1" applyBorder="1" applyAlignment="1" applyProtection="1">
      <alignment vertical="center"/>
      <protection locked="0"/>
    </xf>
    <xf numFmtId="0" fontId="1" fillId="0" borderId="20" xfId="0" applyFont="1" applyBorder="1" applyAlignment="1">
      <alignment horizontal="left"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22" borderId="21" xfId="0" applyFont="1" applyFill="1" applyBorder="1" applyAlignment="1">
      <alignment vertical="center"/>
    </xf>
    <xf numFmtId="0" fontId="2" fillId="22" borderId="22" xfId="0" applyFont="1" applyFill="1" applyBorder="1" applyAlignment="1">
      <alignment vertical="center"/>
    </xf>
    <xf numFmtId="0" fontId="1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24" borderId="26" xfId="0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3" fontId="1" fillId="0" borderId="23" xfId="45" applyFont="1" applyBorder="1" applyAlignment="1">
      <alignment horizontal="center" vertical="center" wrapText="1"/>
    </xf>
    <xf numFmtId="43" fontId="0" fillId="24" borderId="26" xfId="0" applyNumberFormat="1" applyFill="1" applyBorder="1" applyAlignment="1">
      <alignment horizont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3" fontId="0" fillId="0" borderId="26" xfId="0" applyNumberForma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3" fontId="1" fillId="0" borderId="25" xfId="45" applyFont="1" applyBorder="1" applyAlignment="1">
      <alignment horizontal="center" vertical="center" wrapText="1"/>
    </xf>
    <xf numFmtId="43" fontId="1" fillId="0" borderId="24" xfId="45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3" fontId="1" fillId="0" borderId="23" xfId="0" applyNumberFormat="1" applyFont="1" applyBorder="1" applyAlignment="1">
      <alignment horizontal="center" vertical="center" wrapText="1"/>
    </xf>
    <xf numFmtId="43" fontId="1" fillId="0" borderId="25" xfId="0" applyNumberFormat="1" applyFont="1" applyBorder="1" applyAlignment="1">
      <alignment horizontal="center" vertical="center" wrapText="1"/>
    </xf>
    <xf numFmtId="43" fontId="3" fillId="0" borderId="27" xfId="45" applyFont="1" applyFill="1" applyBorder="1" applyAlignment="1">
      <alignment horizontal="center" vertical="center" wrapText="1"/>
    </xf>
    <xf numFmtId="43" fontId="5" fillId="0" borderId="16" xfId="45" applyFont="1" applyFill="1" applyBorder="1" applyAlignment="1">
      <alignment horizontal="center" wrapText="1"/>
    </xf>
    <xf numFmtId="0" fontId="2" fillId="16" borderId="30" xfId="0" applyFont="1" applyFill="1" applyBorder="1" applyAlignment="1">
      <alignment horizontal="right" vertical="top" wrapText="1"/>
    </xf>
    <xf numFmtId="0" fontId="2" fillId="16" borderId="19" xfId="0" applyFont="1" applyFill="1" applyBorder="1" applyAlignment="1">
      <alignment horizontal="right" vertical="top" wrapText="1"/>
    </xf>
    <xf numFmtId="0" fontId="10" fillId="16" borderId="20" xfId="0" applyFont="1" applyFill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wrapText="1"/>
    </xf>
    <xf numFmtId="43" fontId="1" fillId="0" borderId="24" xfId="0" applyNumberFormat="1" applyFont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5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16" borderId="26" xfId="0" applyFont="1" applyFill="1" applyBorder="1" applyAlignment="1">
      <alignment horizontal="right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right"/>
    </xf>
    <xf numFmtId="0" fontId="1" fillId="0" borderId="23" xfId="0" applyFont="1" applyBorder="1" applyAlignment="1">
      <alignment horizontal="left" wrapText="1"/>
    </xf>
    <xf numFmtId="43" fontId="1" fillId="0" borderId="23" xfId="45" applyFont="1" applyBorder="1" applyAlignment="1">
      <alignment horizontal="center"/>
    </xf>
    <xf numFmtId="9" fontId="1" fillId="0" borderId="23" xfId="51" applyFont="1" applyBorder="1" applyAlignment="1">
      <alignment horizontal="center" wrapText="1"/>
    </xf>
    <xf numFmtId="43" fontId="1" fillId="0" borderId="23" xfId="45" applyFont="1" applyBorder="1" applyAlignment="1">
      <alignment horizontal="left" wrapText="1"/>
    </xf>
    <xf numFmtId="43" fontId="1" fillId="0" borderId="18" xfId="45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wrapText="1"/>
    </xf>
    <xf numFmtId="0" fontId="1" fillId="0" borderId="24" xfId="0" applyFont="1" applyBorder="1" applyAlignment="1">
      <alignment horizontal="left" wrapText="1"/>
    </xf>
    <xf numFmtId="43" fontId="1" fillId="0" borderId="24" xfId="45" applyFont="1" applyBorder="1" applyAlignment="1">
      <alignment horizontal="center"/>
    </xf>
    <xf numFmtId="9" fontId="1" fillId="0" borderId="24" xfId="51" applyFont="1" applyBorder="1" applyAlignment="1">
      <alignment horizontal="center" wrapText="1"/>
    </xf>
    <xf numFmtId="43" fontId="1" fillId="0" borderId="24" xfId="45" applyFont="1" applyBorder="1" applyAlignment="1">
      <alignment horizontal="left" wrapText="1"/>
    </xf>
    <xf numFmtId="43" fontId="1" fillId="0" borderId="29" xfId="45" applyFont="1" applyBorder="1" applyAlignment="1">
      <alignment horizontal="center" vertical="center" wrapText="1"/>
    </xf>
    <xf numFmtId="43" fontId="1" fillId="0" borderId="26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3" fontId="1" fillId="24" borderId="24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right" wrapText="1"/>
    </xf>
    <xf numFmtId="3" fontId="1" fillId="24" borderId="25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43" fontId="16" fillId="0" borderId="26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48" applyFont="1">
      <alignment/>
      <protection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2" fillId="22" borderId="21" xfId="0" applyFont="1" applyFill="1" applyBorder="1" applyAlignment="1">
      <alignment horizontal="left" vertical="center"/>
    </xf>
    <xf numFmtId="0" fontId="2" fillId="22" borderId="22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 quotePrefix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30" xfId="0" applyNumberFormat="1" applyFont="1" applyBorder="1" applyAlignment="1">
      <alignment horizontal="left" vertical="center" wrapText="1" readingOrder="1"/>
    </xf>
    <xf numFmtId="0" fontId="1" fillId="0" borderId="13" xfId="0" applyNumberFormat="1" applyFont="1" applyBorder="1" applyAlignment="1">
      <alignment horizontal="left" vertical="center" wrapText="1" readingOrder="1"/>
    </xf>
    <xf numFmtId="0" fontId="1" fillId="0" borderId="19" xfId="0" applyNumberFormat="1" applyFont="1" applyBorder="1" applyAlignment="1">
      <alignment horizontal="left" vertical="center" wrapText="1" readingOrder="1"/>
    </xf>
    <xf numFmtId="0" fontId="1" fillId="0" borderId="14" xfId="0" applyNumberFormat="1" applyFont="1" applyBorder="1" applyAlignment="1">
      <alignment horizontal="left" vertical="center" wrapText="1" readingOrder="1"/>
    </xf>
    <xf numFmtId="0" fontId="1" fillId="0" borderId="20" xfId="0" applyNumberFormat="1" applyFont="1" applyBorder="1" applyAlignment="1">
      <alignment horizontal="left" vertical="center" wrapText="1" readingOrder="1"/>
    </xf>
    <xf numFmtId="0" fontId="1" fillId="0" borderId="16" xfId="0" applyNumberFormat="1" applyFont="1" applyBorder="1" applyAlignment="1">
      <alignment horizontal="left" vertical="center" wrapText="1" readingOrder="1"/>
    </xf>
    <xf numFmtId="0" fontId="2" fillId="22" borderId="21" xfId="0" applyFont="1" applyFill="1" applyBorder="1" applyAlignment="1">
      <alignment horizontal="left"/>
    </xf>
    <xf numFmtId="0" fontId="2" fillId="22" borderId="22" xfId="0" applyFont="1" applyFill="1" applyBorder="1" applyAlignment="1">
      <alignment horizontal="left"/>
    </xf>
    <xf numFmtId="0" fontId="11" fillId="16" borderId="21" xfId="0" applyFont="1" applyFill="1" applyBorder="1" applyAlignment="1">
      <alignment horizontal="right" vertical="center" wrapText="1"/>
    </xf>
    <xf numFmtId="0" fontId="11" fillId="16" borderId="3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0" fontId="2" fillId="16" borderId="12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16" borderId="22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SK apertura commesse FY07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019800" cy="904875"/>
        </a:xfrm>
        <a:prstGeom prst="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OFFERENTE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zoomScalePageLayoutView="0" workbookViewId="0" topLeftCell="A1">
      <selection activeCell="L43" sqref="L43"/>
    </sheetView>
  </sheetViews>
  <sheetFormatPr defaultColWidth="9.140625" defaultRowHeight="12.75"/>
  <cols>
    <col min="1" max="1" width="14.7109375" style="5" bestFit="1" customWidth="1"/>
    <col min="2" max="2" width="32.7109375" style="5" customWidth="1"/>
    <col min="3" max="3" width="9.28125" style="5" bestFit="1" customWidth="1"/>
    <col min="4" max="4" width="11.140625" style="5" customWidth="1"/>
    <col min="5" max="5" width="11.00390625" style="5" customWidth="1"/>
    <col min="6" max="6" width="9.28125" style="5" customWidth="1"/>
    <col min="7" max="7" width="26.421875" style="5" customWidth="1"/>
    <col min="8" max="16384" width="9.140625" style="5" customWidth="1"/>
  </cols>
  <sheetData>
    <row r="1" spans="1:7" ht="24.75" customHeight="1" thickTop="1">
      <c r="A1" s="132" t="s">
        <v>48</v>
      </c>
      <c r="B1" s="133"/>
      <c r="C1" s="133"/>
      <c r="D1" s="133"/>
      <c r="E1" s="133"/>
      <c r="F1" s="133"/>
      <c r="G1" s="134"/>
    </row>
    <row r="2" spans="1:7" ht="18" customHeight="1">
      <c r="A2" s="135" t="s">
        <v>49</v>
      </c>
      <c r="B2" s="136"/>
      <c r="C2" s="136"/>
      <c r="D2" s="136"/>
      <c r="E2" s="136"/>
      <c r="F2" s="136"/>
      <c r="G2" s="137"/>
    </row>
    <row r="3" spans="1:7" ht="7.5" customHeight="1">
      <c r="A3" s="138"/>
      <c r="B3" s="139"/>
      <c r="C3" s="139"/>
      <c r="D3" s="139"/>
      <c r="E3" s="139"/>
      <c r="F3" s="139"/>
      <c r="G3" s="140"/>
    </row>
    <row r="4" spans="1:7" ht="14.25" customHeight="1">
      <c r="A4" s="141" t="s">
        <v>50</v>
      </c>
      <c r="B4" s="142"/>
      <c r="C4" s="142"/>
      <c r="D4" s="142"/>
      <c r="E4" s="142"/>
      <c r="F4" s="142"/>
      <c r="G4" s="143"/>
    </row>
    <row r="5" spans="1:7" ht="14.25" customHeight="1">
      <c r="A5" s="144" t="s">
        <v>7</v>
      </c>
      <c r="B5" s="145"/>
      <c r="C5" s="145"/>
      <c r="D5" s="145"/>
      <c r="E5" s="145"/>
      <c r="F5" s="145"/>
      <c r="G5" s="146"/>
    </row>
    <row r="6" spans="1:7" ht="12.75" customHeight="1">
      <c r="A6" s="129" t="s">
        <v>118</v>
      </c>
      <c r="B6" s="130"/>
      <c r="C6" s="130"/>
      <c r="D6" s="130"/>
      <c r="E6" s="130"/>
      <c r="F6" s="130"/>
      <c r="G6" s="131"/>
    </row>
    <row r="7" spans="1:7" ht="12.75" customHeight="1">
      <c r="A7" s="129" t="s">
        <v>5</v>
      </c>
      <c r="B7" s="130"/>
      <c r="C7" s="130"/>
      <c r="D7" s="130"/>
      <c r="E7" s="130"/>
      <c r="F7" s="130"/>
      <c r="G7" s="131"/>
    </row>
    <row r="8" spans="1:7" ht="12.75" customHeight="1">
      <c r="A8" s="129" t="s">
        <v>96</v>
      </c>
      <c r="B8" s="130"/>
      <c r="C8" s="130"/>
      <c r="D8" s="130"/>
      <c r="E8" s="130"/>
      <c r="F8" s="130"/>
      <c r="G8" s="131"/>
    </row>
    <row r="9" spans="1:7" ht="12.75" customHeight="1">
      <c r="A9" s="129" t="s">
        <v>97</v>
      </c>
      <c r="B9" s="130"/>
      <c r="C9" s="130"/>
      <c r="D9" s="130"/>
      <c r="E9" s="130"/>
      <c r="F9" s="130"/>
      <c r="G9" s="131"/>
    </row>
    <row r="10" spans="1:7" ht="24.75" customHeight="1">
      <c r="A10" s="129" t="s">
        <v>6</v>
      </c>
      <c r="B10" s="130"/>
      <c r="C10" s="130"/>
      <c r="D10" s="130"/>
      <c r="E10" s="130"/>
      <c r="F10" s="130"/>
      <c r="G10" s="131"/>
    </row>
    <row r="11" spans="1:7" ht="12.75" customHeight="1">
      <c r="A11" s="129" t="s">
        <v>10</v>
      </c>
      <c r="B11" s="130"/>
      <c r="C11" s="130"/>
      <c r="D11" s="130"/>
      <c r="E11" s="130"/>
      <c r="F11" s="130"/>
      <c r="G11" s="131"/>
    </row>
    <row r="12" spans="1:7" ht="27.75" customHeight="1">
      <c r="A12" s="129" t="s">
        <v>11</v>
      </c>
      <c r="B12" s="130"/>
      <c r="C12" s="130"/>
      <c r="D12" s="130"/>
      <c r="E12" s="130"/>
      <c r="F12" s="130"/>
      <c r="G12" s="131"/>
    </row>
    <row r="13" spans="1:7" ht="12.75" customHeight="1">
      <c r="A13" s="129" t="s">
        <v>8</v>
      </c>
      <c r="B13" s="130"/>
      <c r="C13" s="130"/>
      <c r="D13" s="130"/>
      <c r="E13" s="130"/>
      <c r="F13" s="130"/>
      <c r="G13" s="131"/>
    </row>
    <row r="14" spans="1:7" ht="14.25" customHeight="1">
      <c r="A14" s="129" t="s">
        <v>9</v>
      </c>
      <c r="B14" s="130"/>
      <c r="C14" s="130"/>
      <c r="D14" s="130"/>
      <c r="E14" s="130"/>
      <c r="F14" s="130"/>
      <c r="G14" s="131"/>
    </row>
    <row r="15" spans="1:7" ht="14.25" customHeight="1">
      <c r="A15" s="151" t="s">
        <v>4</v>
      </c>
      <c r="B15" s="152"/>
      <c r="C15" s="152"/>
      <c r="D15" s="152"/>
      <c r="E15" s="152"/>
      <c r="F15" s="152"/>
      <c r="G15" s="153"/>
    </row>
    <row r="16" spans="1:7" ht="14.25" customHeight="1">
      <c r="A16" s="8" t="s">
        <v>51</v>
      </c>
      <c r="B16" s="145" t="s">
        <v>52</v>
      </c>
      <c r="C16" s="145"/>
      <c r="D16" s="145"/>
      <c r="E16" s="145"/>
      <c r="F16" s="145"/>
      <c r="G16" s="146"/>
    </row>
    <row r="17" spans="1:7" ht="12.75" customHeight="1">
      <c r="A17" s="8"/>
      <c r="B17" s="145" t="s">
        <v>108</v>
      </c>
      <c r="C17" s="145"/>
      <c r="D17" s="145"/>
      <c r="E17" s="145"/>
      <c r="F17" s="145"/>
      <c r="G17" s="146"/>
    </row>
    <row r="18" spans="1:7" ht="12.75">
      <c r="A18" s="8"/>
      <c r="B18" s="145"/>
      <c r="C18" s="145"/>
      <c r="D18" s="145"/>
      <c r="E18" s="145"/>
      <c r="F18" s="145"/>
      <c r="G18" s="146"/>
    </row>
    <row r="19" spans="1:7" ht="12.75">
      <c r="A19" s="151" t="s">
        <v>12</v>
      </c>
      <c r="B19" s="152"/>
      <c r="C19" s="152"/>
      <c r="D19" s="152"/>
      <c r="E19" s="152"/>
      <c r="F19" s="152"/>
      <c r="G19" s="153"/>
    </row>
    <row r="20" spans="1:7" ht="12.75">
      <c r="A20" s="8" t="s">
        <v>53</v>
      </c>
      <c r="B20" s="147" t="s">
        <v>69</v>
      </c>
      <c r="C20" s="147"/>
      <c r="D20" s="147"/>
      <c r="E20" s="147"/>
      <c r="F20" s="147"/>
      <c r="G20" s="148"/>
    </row>
    <row r="21" spans="1:7" ht="12.75">
      <c r="A21" s="8"/>
      <c r="B21" s="147" t="s">
        <v>41</v>
      </c>
      <c r="C21" s="147"/>
      <c r="D21" s="147"/>
      <c r="E21" s="147"/>
      <c r="F21" s="147"/>
      <c r="G21" s="148"/>
    </row>
    <row r="22" spans="1:7" ht="14.25" customHeight="1">
      <c r="A22" s="8"/>
      <c r="B22" s="149" t="s">
        <v>122</v>
      </c>
      <c r="C22" s="149"/>
      <c r="D22" s="149"/>
      <c r="E22" s="149"/>
      <c r="F22" s="149"/>
      <c r="G22" s="150"/>
    </row>
    <row r="23" spans="1:7" ht="14.25" customHeight="1">
      <c r="A23" s="8"/>
      <c r="B23" s="149"/>
      <c r="C23" s="149"/>
      <c r="D23" s="149"/>
      <c r="E23" s="149"/>
      <c r="F23" s="149"/>
      <c r="G23" s="150"/>
    </row>
    <row r="24" spans="1:7" ht="14.25" customHeight="1">
      <c r="A24" s="8"/>
      <c r="B24" s="149"/>
      <c r="C24" s="149"/>
      <c r="D24" s="149"/>
      <c r="E24" s="149"/>
      <c r="F24" s="149"/>
      <c r="G24" s="150"/>
    </row>
    <row r="25" spans="1:7" ht="14.25" customHeight="1">
      <c r="A25" s="8"/>
      <c r="B25" s="149"/>
      <c r="C25" s="149"/>
      <c r="D25" s="149"/>
      <c r="E25" s="149"/>
      <c r="F25" s="149"/>
      <c r="G25" s="150"/>
    </row>
    <row r="26" spans="1:7" ht="48.75" customHeight="1">
      <c r="A26" s="8"/>
      <c r="B26" s="149"/>
      <c r="C26" s="149"/>
      <c r="D26" s="149"/>
      <c r="E26" s="149"/>
      <c r="F26" s="149"/>
      <c r="G26" s="150"/>
    </row>
    <row r="27" spans="1:7" ht="14.25" customHeight="1">
      <c r="A27" s="151" t="s">
        <v>13</v>
      </c>
      <c r="B27" s="152"/>
      <c r="C27" s="152"/>
      <c r="D27" s="152"/>
      <c r="E27" s="152"/>
      <c r="F27" s="152"/>
      <c r="G27" s="153"/>
    </row>
    <row r="28" spans="1:7" ht="14.25" customHeight="1">
      <c r="A28" s="8" t="s">
        <v>53</v>
      </c>
      <c r="B28" s="147" t="s">
        <v>70</v>
      </c>
      <c r="C28" s="147"/>
      <c r="D28" s="147"/>
      <c r="E28" s="147"/>
      <c r="F28" s="147"/>
      <c r="G28" s="148"/>
    </row>
    <row r="29" spans="1:7" ht="14.25" customHeight="1">
      <c r="A29" s="8"/>
      <c r="B29" s="147" t="s">
        <v>41</v>
      </c>
      <c r="C29" s="147"/>
      <c r="D29" s="147"/>
      <c r="E29" s="147"/>
      <c r="F29" s="147"/>
      <c r="G29" s="148"/>
    </row>
    <row r="30" spans="1:7" ht="14.25" customHeight="1">
      <c r="A30" s="8"/>
      <c r="B30" s="149" t="s">
        <v>24</v>
      </c>
      <c r="C30" s="149"/>
      <c r="D30" s="149"/>
      <c r="E30" s="149"/>
      <c r="F30" s="149"/>
      <c r="G30" s="150"/>
    </row>
    <row r="31" spans="1:7" ht="14.25" customHeight="1">
      <c r="A31" s="8"/>
      <c r="B31" s="149"/>
      <c r="C31" s="149"/>
      <c r="D31" s="149"/>
      <c r="E31" s="149"/>
      <c r="F31" s="149"/>
      <c r="G31" s="150"/>
    </row>
    <row r="32" spans="1:7" ht="14.25" customHeight="1">
      <c r="A32" s="8"/>
      <c r="B32" s="149"/>
      <c r="C32" s="149"/>
      <c r="D32" s="149"/>
      <c r="E32" s="149"/>
      <c r="F32" s="149"/>
      <c r="G32" s="150"/>
    </row>
    <row r="33" spans="1:7" ht="14.25" customHeight="1">
      <c r="A33" s="8"/>
      <c r="B33" s="149"/>
      <c r="C33" s="149"/>
      <c r="D33" s="149"/>
      <c r="E33" s="149"/>
      <c r="F33" s="149"/>
      <c r="G33" s="150"/>
    </row>
    <row r="34" spans="1:7" ht="27" customHeight="1">
      <c r="A34" s="8"/>
      <c r="B34" s="149"/>
      <c r="C34" s="149"/>
      <c r="D34" s="149"/>
      <c r="E34" s="149"/>
      <c r="F34" s="149"/>
      <c r="G34" s="150"/>
    </row>
    <row r="35" spans="1:7" ht="21" customHeight="1">
      <c r="A35" s="8"/>
      <c r="B35" s="149"/>
      <c r="C35" s="149"/>
      <c r="D35" s="149"/>
      <c r="E35" s="149"/>
      <c r="F35" s="149"/>
      <c r="G35" s="150"/>
    </row>
    <row r="36" spans="1:7" ht="14.25" customHeight="1">
      <c r="A36" s="151" t="s">
        <v>22</v>
      </c>
      <c r="B36" s="152"/>
      <c r="C36" s="152"/>
      <c r="D36" s="152"/>
      <c r="E36" s="152"/>
      <c r="F36" s="152"/>
      <c r="G36" s="153"/>
    </row>
    <row r="37" spans="1:7" ht="14.25" customHeight="1">
      <c r="A37" s="8" t="s">
        <v>53</v>
      </c>
      <c r="B37" s="147" t="s">
        <v>23</v>
      </c>
      <c r="C37" s="147"/>
      <c r="D37" s="147"/>
      <c r="E37" s="147"/>
      <c r="F37" s="147"/>
      <c r="G37" s="148"/>
    </row>
    <row r="38" spans="1:7" ht="14.25" customHeight="1">
      <c r="A38" s="8"/>
      <c r="B38" s="147" t="s">
        <v>41</v>
      </c>
      <c r="C38" s="147"/>
      <c r="D38" s="147"/>
      <c r="E38" s="147"/>
      <c r="F38" s="147"/>
      <c r="G38" s="148"/>
    </row>
    <row r="39" spans="1:7" ht="21.75" customHeight="1">
      <c r="A39" s="8"/>
      <c r="B39" s="149" t="s">
        <v>20</v>
      </c>
      <c r="C39" s="149"/>
      <c r="D39" s="149"/>
      <c r="E39" s="149"/>
      <c r="F39" s="149"/>
      <c r="G39" s="150"/>
    </row>
    <row r="40" spans="1:7" ht="21.75" customHeight="1">
      <c r="A40" s="8"/>
      <c r="B40" s="149"/>
      <c r="C40" s="149"/>
      <c r="D40" s="149"/>
      <c r="E40" s="149"/>
      <c r="F40" s="149"/>
      <c r="G40" s="150"/>
    </row>
    <row r="41" spans="1:7" ht="21.75" customHeight="1">
      <c r="A41" s="8"/>
      <c r="B41" s="149"/>
      <c r="C41" s="149"/>
      <c r="D41" s="149"/>
      <c r="E41" s="149"/>
      <c r="F41" s="149"/>
      <c r="G41" s="150"/>
    </row>
    <row r="42" spans="1:7" ht="21.75" customHeight="1">
      <c r="A42" s="8"/>
      <c r="B42" s="149"/>
      <c r="C42" s="149"/>
      <c r="D42" s="149"/>
      <c r="E42" s="149"/>
      <c r="F42" s="149"/>
      <c r="G42" s="150"/>
    </row>
    <row r="43" spans="1:7" ht="21.75" customHeight="1">
      <c r="A43" s="8"/>
      <c r="B43" s="149"/>
      <c r="C43" s="149"/>
      <c r="D43" s="149"/>
      <c r="E43" s="149"/>
      <c r="F43" s="149"/>
      <c r="G43" s="150"/>
    </row>
    <row r="44" spans="1:7" ht="21.75" customHeight="1">
      <c r="A44" s="8"/>
      <c r="B44" s="149"/>
      <c r="C44" s="149"/>
      <c r="D44" s="149"/>
      <c r="E44" s="149"/>
      <c r="F44" s="149"/>
      <c r="G44" s="150"/>
    </row>
    <row r="45" spans="1:7" ht="14.25" customHeight="1">
      <c r="A45" s="151" t="s">
        <v>14</v>
      </c>
      <c r="B45" s="152"/>
      <c r="C45" s="152"/>
      <c r="D45" s="152"/>
      <c r="E45" s="152"/>
      <c r="F45" s="152"/>
      <c r="G45" s="153"/>
    </row>
    <row r="46" spans="1:7" ht="14.25" customHeight="1">
      <c r="A46" s="8" t="s">
        <v>53</v>
      </c>
      <c r="B46" s="147" t="s">
        <v>109</v>
      </c>
      <c r="C46" s="147"/>
      <c r="D46" s="147"/>
      <c r="E46" s="147"/>
      <c r="F46" s="147"/>
      <c r="G46" s="148"/>
    </row>
    <row r="47" spans="1:7" ht="14.25" customHeight="1">
      <c r="A47" s="8"/>
      <c r="B47" s="147" t="s">
        <v>41</v>
      </c>
      <c r="C47" s="147"/>
      <c r="D47" s="147"/>
      <c r="E47" s="147"/>
      <c r="F47" s="147"/>
      <c r="G47" s="148"/>
    </row>
    <row r="48" spans="1:7" ht="17.25" customHeight="1">
      <c r="A48" s="8"/>
      <c r="B48" s="149" t="s">
        <v>119</v>
      </c>
      <c r="C48" s="149"/>
      <c r="D48" s="149"/>
      <c r="E48" s="149"/>
      <c r="F48" s="149"/>
      <c r="G48" s="150"/>
    </row>
    <row r="49" spans="1:7" ht="17.25" customHeight="1">
      <c r="A49" s="8"/>
      <c r="B49" s="149"/>
      <c r="C49" s="149"/>
      <c r="D49" s="149"/>
      <c r="E49" s="149"/>
      <c r="F49" s="149"/>
      <c r="G49" s="150"/>
    </row>
    <row r="50" spans="1:7" ht="17.25" customHeight="1">
      <c r="A50" s="8"/>
      <c r="B50" s="149"/>
      <c r="C50" s="149"/>
      <c r="D50" s="149"/>
      <c r="E50" s="149"/>
      <c r="F50" s="149"/>
      <c r="G50" s="150"/>
    </row>
    <row r="51" spans="1:7" ht="17.25" customHeight="1">
      <c r="A51" s="8"/>
      <c r="B51" s="149"/>
      <c r="C51" s="149"/>
      <c r="D51" s="149"/>
      <c r="E51" s="149"/>
      <c r="F51" s="149"/>
      <c r="G51" s="150"/>
    </row>
    <row r="52" spans="1:7" ht="17.25" customHeight="1">
      <c r="A52" s="8"/>
      <c r="B52" s="149"/>
      <c r="C52" s="149"/>
      <c r="D52" s="149"/>
      <c r="E52" s="149"/>
      <c r="F52" s="149"/>
      <c r="G52" s="150"/>
    </row>
    <row r="53" spans="1:7" ht="17.25" customHeight="1">
      <c r="A53" s="8"/>
      <c r="B53" s="149"/>
      <c r="C53" s="149"/>
      <c r="D53" s="149"/>
      <c r="E53" s="149"/>
      <c r="F53" s="149"/>
      <c r="G53" s="150"/>
    </row>
    <row r="54" spans="1:7" ht="14.25" customHeight="1">
      <c r="A54" s="151" t="s">
        <v>15</v>
      </c>
      <c r="B54" s="152"/>
      <c r="C54" s="152"/>
      <c r="D54" s="152"/>
      <c r="E54" s="152"/>
      <c r="F54" s="152"/>
      <c r="G54" s="153"/>
    </row>
    <row r="55" spans="1:7" ht="14.25" customHeight="1">
      <c r="A55" s="8" t="s">
        <v>53</v>
      </c>
      <c r="B55" s="147" t="s">
        <v>25</v>
      </c>
      <c r="C55" s="147"/>
      <c r="D55" s="147"/>
      <c r="E55" s="147"/>
      <c r="F55" s="147"/>
      <c r="G55" s="148"/>
    </row>
    <row r="56" spans="1:7" ht="14.25" customHeight="1">
      <c r="A56" s="8"/>
      <c r="B56" s="147" t="s">
        <v>41</v>
      </c>
      <c r="C56" s="147"/>
      <c r="D56" s="147"/>
      <c r="E56" s="147"/>
      <c r="F56" s="147"/>
      <c r="G56" s="148"/>
    </row>
    <row r="57" spans="1:7" ht="17.25" customHeight="1">
      <c r="A57" s="8"/>
      <c r="B57" s="149" t="s">
        <v>19</v>
      </c>
      <c r="C57" s="149"/>
      <c r="D57" s="149"/>
      <c r="E57" s="149"/>
      <c r="F57" s="149"/>
      <c r="G57" s="150"/>
    </row>
    <row r="58" spans="1:7" ht="17.25" customHeight="1">
      <c r="A58" s="8"/>
      <c r="B58" s="149"/>
      <c r="C58" s="149"/>
      <c r="D58" s="149"/>
      <c r="E58" s="149"/>
      <c r="F58" s="149"/>
      <c r="G58" s="150"/>
    </row>
    <row r="59" spans="1:7" ht="17.25" customHeight="1">
      <c r="A59" s="8"/>
      <c r="B59" s="149"/>
      <c r="C59" s="149"/>
      <c r="D59" s="149"/>
      <c r="E59" s="149"/>
      <c r="F59" s="149"/>
      <c r="G59" s="150"/>
    </row>
    <row r="60" spans="1:7" ht="26.25" customHeight="1">
      <c r="A60" s="8"/>
      <c r="B60" s="149"/>
      <c r="C60" s="149"/>
      <c r="D60" s="149"/>
      <c r="E60" s="149"/>
      <c r="F60" s="149"/>
      <c r="G60" s="150"/>
    </row>
    <row r="61" spans="1:7" ht="14.25" customHeight="1">
      <c r="A61" s="151" t="s">
        <v>16</v>
      </c>
      <c r="B61" s="152"/>
      <c r="C61" s="152"/>
      <c r="D61" s="152"/>
      <c r="E61" s="152"/>
      <c r="F61" s="152"/>
      <c r="G61" s="153"/>
    </row>
    <row r="62" spans="1:7" ht="14.25" customHeight="1">
      <c r="A62" s="8" t="s">
        <v>53</v>
      </c>
      <c r="B62" s="147" t="s">
        <v>43</v>
      </c>
      <c r="C62" s="147"/>
      <c r="D62" s="147"/>
      <c r="E62" s="147"/>
      <c r="F62" s="147"/>
      <c r="G62" s="148"/>
    </row>
    <row r="63" spans="1:7" ht="14.25" customHeight="1">
      <c r="A63" s="8"/>
      <c r="B63" s="147" t="s">
        <v>98</v>
      </c>
      <c r="C63" s="147"/>
      <c r="D63" s="147"/>
      <c r="E63" s="147"/>
      <c r="F63" s="147"/>
      <c r="G63" s="148"/>
    </row>
    <row r="64" spans="1:7" ht="14.25" customHeight="1">
      <c r="A64" s="8"/>
      <c r="B64" s="149" t="s">
        <v>120</v>
      </c>
      <c r="C64" s="154"/>
      <c r="D64" s="154"/>
      <c r="E64" s="154"/>
      <c r="F64" s="154"/>
      <c r="G64" s="155"/>
    </row>
    <row r="65" spans="1:7" ht="14.25" customHeight="1">
      <c r="A65" s="8"/>
      <c r="B65" s="154"/>
      <c r="C65" s="154"/>
      <c r="D65" s="154"/>
      <c r="E65" s="154"/>
      <c r="F65" s="154"/>
      <c r="G65" s="155"/>
    </row>
    <row r="66" spans="1:7" ht="14.25" customHeight="1">
      <c r="A66" s="9" t="s">
        <v>17</v>
      </c>
      <c r="B66" s="157"/>
      <c r="C66" s="157"/>
      <c r="D66" s="157"/>
      <c r="E66" s="157"/>
      <c r="F66" s="157"/>
      <c r="G66" s="158"/>
    </row>
    <row r="67" spans="1:7" ht="14.25" customHeight="1">
      <c r="A67" s="8" t="s">
        <v>53</v>
      </c>
      <c r="B67" s="159" t="s">
        <v>110</v>
      </c>
      <c r="C67" s="159"/>
      <c r="D67" s="159"/>
      <c r="E67" s="159"/>
      <c r="F67" s="159"/>
      <c r="G67" s="122"/>
    </row>
    <row r="68" spans="1:7" ht="14.25" customHeight="1">
      <c r="A68" s="8"/>
      <c r="B68" s="159"/>
      <c r="C68" s="159"/>
      <c r="D68" s="159"/>
      <c r="E68" s="159"/>
      <c r="F68" s="159"/>
      <c r="G68" s="122"/>
    </row>
    <row r="69" spans="1:7" ht="7.5" customHeight="1">
      <c r="A69" s="8"/>
      <c r="B69" s="112"/>
      <c r="C69" s="112"/>
      <c r="D69" s="112"/>
      <c r="E69" s="112"/>
      <c r="F69" s="112"/>
      <c r="G69" s="115"/>
    </row>
    <row r="70" spans="1:7" ht="17.25" customHeight="1">
      <c r="A70" s="113" t="s">
        <v>121</v>
      </c>
      <c r="B70" s="114"/>
      <c r="C70" s="114"/>
      <c r="D70" s="74"/>
      <c r="E70" s="74"/>
      <c r="F70" s="74"/>
      <c r="G70" s="7"/>
    </row>
    <row r="71" spans="1:7" ht="66.75" customHeight="1">
      <c r="A71" s="123" t="s">
        <v>54</v>
      </c>
      <c r="B71" s="149" t="s">
        <v>2</v>
      </c>
      <c r="C71" s="147"/>
      <c r="D71" s="147"/>
      <c r="E71" s="147"/>
      <c r="F71" s="147"/>
      <c r="G71" s="148"/>
    </row>
    <row r="72" spans="1:12" ht="12.75">
      <c r="A72" s="123"/>
      <c r="B72" s="147"/>
      <c r="C72" s="147"/>
      <c r="D72" s="147"/>
      <c r="E72" s="147"/>
      <c r="F72" s="147"/>
      <c r="G72" s="148"/>
      <c r="L72" s="116"/>
    </row>
    <row r="73" spans="1:12" ht="12.75">
      <c r="A73" s="123"/>
      <c r="B73" s="147"/>
      <c r="C73" s="147"/>
      <c r="D73" s="147"/>
      <c r="E73" s="147"/>
      <c r="F73" s="147"/>
      <c r="G73" s="148"/>
      <c r="L73" s="116"/>
    </row>
    <row r="74" spans="1:12" ht="12.75" customHeight="1">
      <c r="A74" s="123" t="s">
        <v>55</v>
      </c>
      <c r="B74" s="145" t="s">
        <v>18</v>
      </c>
      <c r="C74" s="145"/>
      <c r="D74" s="145"/>
      <c r="E74" s="145"/>
      <c r="F74" s="145"/>
      <c r="G74" s="146"/>
      <c r="L74" s="116"/>
    </row>
    <row r="75" spans="1:12" ht="12.75" customHeight="1" thickBot="1">
      <c r="A75" s="124"/>
      <c r="B75" s="125"/>
      <c r="C75" s="125"/>
      <c r="D75" s="125"/>
      <c r="E75" s="125"/>
      <c r="F75" s="125"/>
      <c r="G75" s="126"/>
      <c r="L75" s="116"/>
    </row>
    <row r="76" spans="1:7" ht="13.5" thickTop="1">
      <c r="A76" s="117"/>
      <c r="B76" s="118"/>
      <c r="C76" s="118"/>
      <c r="D76" s="118"/>
      <c r="E76" s="118"/>
      <c r="F76" s="118"/>
      <c r="G76" s="118"/>
    </row>
    <row r="77" spans="1:7" ht="12.75">
      <c r="A77" s="1"/>
      <c r="B77" s="118"/>
      <c r="C77" s="118"/>
      <c r="D77" s="118"/>
      <c r="E77" s="118"/>
      <c r="F77" s="118"/>
      <c r="G77" s="118"/>
    </row>
    <row r="78" spans="1:7" ht="12.75">
      <c r="A78" s="1"/>
      <c r="B78" s="118"/>
      <c r="C78" s="118"/>
      <c r="D78" s="118"/>
      <c r="E78" s="118"/>
      <c r="F78" s="118"/>
      <c r="G78" s="118"/>
    </row>
    <row r="79" spans="1:7" ht="12.75">
      <c r="A79" s="156"/>
      <c r="B79" s="118"/>
      <c r="C79" s="119"/>
      <c r="D79" s="119"/>
      <c r="E79" s="119"/>
      <c r="F79" s="119"/>
      <c r="G79" s="118"/>
    </row>
    <row r="80" spans="1:7" ht="12.75">
      <c r="A80" s="156"/>
      <c r="B80" s="118"/>
      <c r="C80" s="119"/>
      <c r="D80" s="119"/>
      <c r="E80" s="119"/>
      <c r="F80" s="119"/>
      <c r="G80" s="118"/>
    </row>
    <row r="81" spans="1:7" ht="12.75">
      <c r="A81" s="156"/>
      <c r="B81" s="118"/>
      <c r="C81" s="119"/>
      <c r="D81" s="119"/>
      <c r="E81" s="119"/>
      <c r="F81" s="119"/>
      <c r="G81" s="118"/>
    </row>
    <row r="82" spans="1:7" ht="12.75">
      <c r="A82" s="156"/>
      <c r="B82" s="118"/>
      <c r="C82" s="119"/>
      <c r="D82" s="119"/>
      <c r="E82" s="119"/>
      <c r="F82" s="119"/>
      <c r="G82" s="118"/>
    </row>
    <row r="83" spans="1:7" ht="12.75">
      <c r="A83" s="156"/>
      <c r="B83" s="118"/>
      <c r="C83" s="119"/>
      <c r="D83" s="119"/>
      <c r="E83" s="119"/>
      <c r="F83" s="119"/>
      <c r="G83" s="118"/>
    </row>
    <row r="84" spans="1:7" ht="12.75">
      <c r="A84" s="156"/>
      <c r="B84" s="118"/>
      <c r="C84" s="119"/>
      <c r="D84" s="119"/>
      <c r="E84" s="119"/>
      <c r="F84" s="119"/>
      <c r="G84" s="118"/>
    </row>
    <row r="85" spans="1:7" ht="12.75">
      <c r="A85" s="156"/>
      <c r="B85" s="118"/>
      <c r="C85" s="120"/>
      <c r="D85" s="119"/>
      <c r="E85" s="119"/>
      <c r="F85" s="119"/>
      <c r="G85" s="118"/>
    </row>
    <row r="86" spans="1:7" ht="12.75">
      <c r="A86" s="156"/>
      <c r="B86" s="118"/>
      <c r="C86" s="120"/>
      <c r="D86" s="119"/>
      <c r="E86" s="119"/>
      <c r="F86" s="119"/>
      <c r="G86" s="118"/>
    </row>
    <row r="87" spans="1:7" ht="12.75">
      <c r="A87" s="156"/>
      <c r="B87" s="118"/>
      <c r="C87" s="120"/>
      <c r="D87" s="119"/>
      <c r="E87" s="119"/>
      <c r="F87" s="119"/>
      <c r="G87" s="118"/>
    </row>
    <row r="88" spans="1:7" ht="12.75">
      <c r="A88" s="1"/>
      <c r="B88" s="118"/>
      <c r="C88" s="118"/>
      <c r="D88" s="118"/>
      <c r="E88" s="118"/>
      <c r="F88" s="118"/>
      <c r="G88" s="118"/>
    </row>
    <row r="89" spans="1:7" ht="12.75">
      <c r="A89" s="117"/>
      <c r="B89" s="118"/>
      <c r="C89" s="118"/>
      <c r="D89" s="118"/>
      <c r="E89" s="118"/>
      <c r="F89" s="118"/>
      <c r="G89" s="118"/>
    </row>
    <row r="90" spans="1:8" ht="12.75">
      <c r="A90" s="1"/>
      <c r="B90" s="118"/>
      <c r="C90" s="118"/>
      <c r="D90" s="118"/>
      <c r="E90" s="118"/>
      <c r="F90" s="118"/>
      <c r="G90" s="118"/>
      <c r="H90" s="121"/>
    </row>
    <row r="91" spans="1:8" ht="12.75">
      <c r="A91" s="118"/>
      <c r="B91" s="118"/>
      <c r="C91" s="118"/>
      <c r="D91" s="118"/>
      <c r="E91" s="118"/>
      <c r="F91" s="118"/>
      <c r="G91" s="118"/>
      <c r="H91" s="121"/>
    </row>
    <row r="92" spans="1:8" ht="12.75">
      <c r="A92" s="118"/>
      <c r="B92" s="118"/>
      <c r="C92" s="118"/>
      <c r="D92" s="118"/>
      <c r="E92" s="118"/>
      <c r="F92" s="118"/>
      <c r="G92" s="118"/>
      <c r="H92" s="121"/>
    </row>
    <row r="93" spans="1:8" ht="12.75">
      <c r="A93" s="2"/>
      <c r="B93" s="118"/>
      <c r="C93" s="118"/>
      <c r="D93" s="118"/>
      <c r="E93" s="118"/>
      <c r="F93" s="118"/>
      <c r="G93" s="118"/>
      <c r="H93" s="121"/>
    </row>
    <row r="94" spans="1:8" ht="12.75">
      <c r="A94" s="118"/>
      <c r="B94" s="118"/>
      <c r="C94" s="118"/>
      <c r="D94" s="118"/>
      <c r="E94" s="118"/>
      <c r="F94" s="118"/>
      <c r="G94" s="118"/>
      <c r="H94" s="121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</sheetData>
  <sheetProtection/>
  <mergeCells count="48">
    <mergeCell ref="A12:G12"/>
    <mergeCell ref="B63:G63"/>
    <mergeCell ref="B64:G65"/>
    <mergeCell ref="A79:A87"/>
    <mergeCell ref="B66:G66"/>
    <mergeCell ref="B67:G68"/>
    <mergeCell ref="A71:A73"/>
    <mergeCell ref="B71:G73"/>
    <mergeCell ref="A74:A75"/>
    <mergeCell ref="B74:G75"/>
    <mergeCell ref="A54:G54"/>
    <mergeCell ref="B55:G55"/>
    <mergeCell ref="A61:G61"/>
    <mergeCell ref="B62:G62"/>
    <mergeCell ref="B56:G56"/>
    <mergeCell ref="B57:G60"/>
    <mergeCell ref="A36:G36"/>
    <mergeCell ref="B37:G37"/>
    <mergeCell ref="B38:G38"/>
    <mergeCell ref="B39:G44"/>
    <mergeCell ref="A45:G45"/>
    <mergeCell ref="B46:G46"/>
    <mergeCell ref="B47:G47"/>
    <mergeCell ref="B48:G53"/>
    <mergeCell ref="B21:G21"/>
    <mergeCell ref="B22:G26"/>
    <mergeCell ref="A27:G27"/>
    <mergeCell ref="B28:G28"/>
    <mergeCell ref="A9:G9"/>
    <mergeCell ref="A10:G10"/>
    <mergeCell ref="B29:G29"/>
    <mergeCell ref="B30:G35"/>
    <mergeCell ref="A14:G14"/>
    <mergeCell ref="A15:G15"/>
    <mergeCell ref="B16:G16"/>
    <mergeCell ref="B17:G18"/>
    <mergeCell ref="A19:G19"/>
    <mergeCell ref="B20:G20"/>
    <mergeCell ref="A11:G11"/>
    <mergeCell ref="A13:G13"/>
    <mergeCell ref="A1:G1"/>
    <mergeCell ref="A2:G2"/>
    <mergeCell ref="A3:G3"/>
    <mergeCell ref="A4:G4"/>
    <mergeCell ref="A5:G5"/>
    <mergeCell ref="A6:G6"/>
    <mergeCell ref="A7:G7"/>
    <mergeCell ref="A8:G8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31">
      <selection activeCell="A20" sqref="A20"/>
    </sheetView>
  </sheetViews>
  <sheetFormatPr defaultColWidth="9.140625" defaultRowHeight="12.75"/>
  <cols>
    <col min="1" max="1" width="27.8515625" style="3" customWidth="1"/>
    <col min="2" max="2" width="62.421875" style="3" customWidth="1"/>
    <col min="3" max="3" width="28.57421875" style="3" customWidth="1"/>
    <col min="4" max="16384" width="9.140625" style="3" customWidth="1"/>
  </cols>
  <sheetData>
    <row r="1" ht="11.25">
      <c r="A1" s="11"/>
    </row>
    <row r="7" spans="1:2" ht="11.25">
      <c r="A7" s="127" t="s">
        <v>56</v>
      </c>
      <c r="B7" s="128"/>
    </row>
    <row r="8" spans="1:3" ht="18" customHeight="1">
      <c r="A8" s="25" t="s">
        <v>57</v>
      </c>
      <c r="B8" s="26"/>
      <c r="C8" s="4"/>
    </row>
    <row r="9" spans="1:3" ht="18" customHeight="1">
      <c r="A9" s="25" t="s">
        <v>58</v>
      </c>
      <c r="B9" s="26"/>
      <c r="C9" s="4"/>
    </row>
    <row r="10" spans="1:3" ht="18" customHeight="1">
      <c r="A10" s="25" t="s">
        <v>71</v>
      </c>
      <c r="B10" s="26"/>
      <c r="C10" s="4"/>
    </row>
    <row r="11" spans="1:3" ht="18" customHeight="1">
      <c r="A11" s="78" t="s">
        <v>99</v>
      </c>
      <c r="B11" s="26"/>
      <c r="C11" s="4"/>
    </row>
    <row r="12" spans="1:3" ht="18" customHeight="1">
      <c r="A12" s="27" t="s">
        <v>59</v>
      </c>
      <c r="B12" s="28"/>
      <c r="C12" s="4"/>
    </row>
    <row r="13" spans="1:2" ht="11.25">
      <c r="A13" s="29" t="s">
        <v>60</v>
      </c>
      <c r="B13" s="30"/>
    </row>
    <row r="14" spans="1:3" ht="18" customHeight="1">
      <c r="A14" s="25" t="s">
        <v>61</v>
      </c>
      <c r="B14" s="26"/>
      <c r="C14" s="4"/>
    </row>
    <row r="15" spans="1:3" ht="18" customHeight="1">
      <c r="A15" s="25" t="s">
        <v>62</v>
      </c>
      <c r="B15" s="31"/>
      <c r="C15" s="4"/>
    </row>
    <row r="16" spans="1:3" ht="18" customHeight="1">
      <c r="A16" s="25" t="s">
        <v>63</v>
      </c>
      <c r="B16" s="32"/>
      <c r="C16" s="4"/>
    </row>
    <row r="17" spans="1:3" ht="18" customHeight="1">
      <c r="A17" s="25" t="s">
        <v>64</v>
      </c>
      <c r="B17" s="32"/>
      <c r="C17" s="4"/>
    </row>
    <row r="18" spans="1:3" ht="18" customHeight="1">
      <c r="A18" s="25" t="s">
        <v>65</v>
      </c>
      <c r="B18" s="32"/>
      <c r="C18" s="4"/>
    </row>
    <row r="19" spans="1:3" ht="18" customHeight="1">
      <c r="A19" s="25" t="s">
        <v>66</v>
      </c>
      <c r="B19" s="32"/>
      <c r="C19" s="4"/>
    </row>
    <row r="20" spans="1:3" ht="18" customHeight="1">
      <c r="A20" s="25" t="s">
        <v>67</v>
      </c>
      <c r="B20" s="32"/>
      <c r="C20" s="4"/>
    </row>
    <row r="21" spans="1:3" ht="18" customHeight="1">
      <c r="A21" s="79" t="s">
        <v>100</v>
      </c>
      <c r="B21" s="33"/>
      <c r="C21" s="4"/>
    </row>
    <row r="22" spans="1:2" ht="13.5" customHeight="1">
      <c r="A22" s="166" t="s">
        <v>42</v>
      </c>
      <c r="B22" s="167"/>
    </row>
    <row r="23" spans="1:2" ht="11.25" customHeight="1">
      <c r="A23" s="160" t="s">
        <v>21</v>
      </c>
      <c r="B23" s="161"/>
    </row>
    <row r="24" spans="1:2" ht="11.25" customHeight="1">
      <c r="A24" s="162"/>
      <c r="B24" s="163"/>
    </row>
    <row r="25" spans="1:2" ht="11.25" customHeight="1">
      <c r="A25" s="162"/>
      <c r="B25" s="163"/>
    </row>
    <row r="26" spans="1:2" ht="11.25" customHeight="1">
      <c r="A26" s="162"/>
      <c r="B26" s="163"/>
    </row>
    <row r="27" spans="1:2" ht="11.25" customHeight="1">
      <c r="A27" s="162"/>
      <c r="B27" s="163"/>
    </row>
    <row r="28" spans="1:2" ht="11.25" customHeight="1">
      <c r="A28" s="162"/>
      <c r="B28" s="163"/>
    </row>
    <row r="29" spans="1:2" ht="11.25" customHeight="1">
      <c r="A29" s="162"/>
      <c r="B29" s="163"/>
    </row>
    <row r="30" spans="1:2" ht="11.25" customHeight="1">
      <c r="A30" s="162"/>
      <c r="B30" s="163"/>
    </row>
    <row r="31" spans="1:2" ht="11.25" customHeight="1">
      <c r="A31" s="162"/>
      <c r="B31" s="163"/>
    </row>
    <row r="32" spans="1:2" ht="11.25" customHeight="1">
      <c r="A32" s="162"/>
      <c r="B32" s="163"/>
    </row>
    <row r="33" spans="1:2" ht="11.25" customHeight="1">
      <c r="A33" s="162"/>
      <c r="B33" s="163"/>
    </row>
    <row r="34" spans="1:2" ht="11.25" customHeight="1">
      <c r="A34" s="162"/>
      <c r="B34" s="163"/>
    </row>
    <row r="35" spans="1:2" ht="11.25" customHeight="1">
      <c r="A35" s="162"/>
      <c r="B35" s="163"/>
    </row>
    <row r="36" spans="1:2" ht="11.25" customHeight="1">
      <c r="A36" s="162"/>
      <c r="B36" s="163"/>
    </row>
    <row r="37" spans="1:2" ht="11.25" customHeight="1">
      <c r="A37" s="162"/>
      <c r="B37" s="163"/>
    </row>
    <row r="38" spans="1:2" ht="11.25" customHeight="1">
      <c r="A38" s="162"/>
      <c r="B38" s="163"/>
    </row>
    <row r="39" spans="1:2" ht="11.25" customHeight="1">
      <c r="A39" s="162"/>
      <c r="B39" s="163"/>
    </row>
    <row r="40" spans="1:2" ht="11.25" customHeight="1">
      <c r="A40" s="162"/>
      <c r="B40" s="163"/>
    </row>
    <row r="41" spans="1:2" ht="11.25" customHeight="1">
      <c r="A41" s="162"/>
      <c r="B41" s="163"/>
    </row>
    <row r="42" spans="1:2" ht="11.25" customHeight="1">
      <c r="A42" s="162"/>
      <c r="B42" s="163"/>
    </row>
    <row r="43" spans="1:2" ht="11.25" customHeight="1">
      <c r="A43" s="162"/>
      <c r="B43" s="163"/>
    </row>
    <row r="44" spans="1:2" ht="11.25" customHeight="1">
      <c r="A44" s="162"/>
      <c r="B44" s="163"/>
    </row>
    <row r="45" spans="1:2" ht="11.25" customHeight="1">
      <c r="A45" s="162"/>
      <c r="B45" s="163"/>
    </row>
    <row r="46" spans="1:2" ht="39" customHeight="1">
      <c r="A46" s="164"/>
      <c r="B46" s="165"/>
    </row>
    <row r="47" ht="11.25" customHeight="1">
      <c r="A47" s="10" t="s">
        <v>68</v>
      </c>
    </row>
  </sheetData>
  <sheetProtection/>
  <mergeCells count="3">
    <mergeCell ref="A7:B7"/>
    <mergeCell ref="A23:B46"/>
    <mergeCell ref="A22:B22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portrait" paperSize="9" r:id="rId2"/>
  <headerFooter alignWithMargins="0">
    <oddHeader>&amp;CAllegato 3
Modulo di conferma 
offerta economica
</oddHeader>
    <oddFooter>&amp;C&amp;8Procedura ristretta per l’affidamento del servizio di noleggio stampanti a basso impatto ambientale, manutenzione fax e altre apparecchiature e fornitura di materiali di consumo
&amp;R&amp;8&amp;P/&amp;N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421875" style="0" bestFit="1" customWidth="1"/>
    <col min="2" max="2" width="26.28125" style="0" customWidth="1"/>
    <col min="3" max="3" width="7.421875" style="0" bestFit="1" customWidth="1"/>
    <col min="4" max="4" width="11.421875" style="0" customWidth="1"/>
    <col min="5" max="8" width="25.7109375" style="0" customWidth="1"/>
  </cols>
  <sheetData>
    <row r="1" spans="1:8" ht="12.75">
      <c r="A1" s="170" t="s">
        <v>0</v>
      </c>
      <c r="B1" s="170"/>
      <c r="C1" s="170"/>
      <c r="D1" s="170"/>
      <c r="E1" s="170"/>
      <c r="F1" s="170"/>
      <c r="G1" s="170"/>
      <c r="H1" s="170"/>
    </row>
    <row r="2" ht="6" customHeight="1"/>
    <row r="3" spans="1:8" s="12" customFormat="1" ht="33" customHeight="1">
      <c r="A3" s="174" t="s">
        <v>40</v>
      </c>
      <c r="B3" s="171" t="s">
        <v>44</v>
      </c>
      <c r="C3" s="16" t="s">
        <v>45</v>
      </c>
      <c r="D3" s="17" t="s">
        <v>73</v>
      </c>
      <c r="E3" s="16" t="s">
        <v>33</v>
      </c>
      <c r="F3" s="16" t="s">
        <v>34</v>
      </c>
      <c r="G3" s="16" t="s">
        <v>35</v>
      </c>
      <c r="H3" s="17" t="s">
        <v>36</v>
      </c>
    </row>
    <row r="4" spans="1:8" s="12" customFormat="1" ht="12.75" customHeight="1">
      <c r="A4" s="175"/>
      <c r="B4" s="172"/>
      <c r="C4" s="13"/>
      <c r="D4" s="21"/>
      <c r="E4" s="15" t="s">
        <v>38</v>
      </c>
      <c r="F4" s="15" t="s">
        <v>38</v>
      </c>
      <c r="G4" s="15" t="s">
        <v>38</v>
      </c>
      <c r="H4" s="18" t="s">
        <v>38</v>
      </c>
    </row>
    <row r="5" spans="1:8" s="14" customFormat="1" ht="12.75">
      <c r="A5" s="176"/>
      <c r="B5" s="173"/>
      <c r="C5" s="19" t="s">
        <v>37</v>
      </c>
      <c r="D5" s="20" t="s">
        <v>37</v>
      </c>
      <c r="E5" s="19" t="s">
        <v>39</v>
      </c>
      <c r="F5" s="19" t="s">
        <v>39</v>
      </c>
      <c r="G5" s="19" t="s">
        <v>39</v>
      </c>
      <c r="H5" s="20" t="s">
        <v>39</v>
      </c>
    </row>
    <row r="6" spans="1:8" ht="22.5">
      <c r="A6" s="40">
        <v>1</v>
      </c>
      <c r="B6" s="41" t="s">
        <v>74</v>
      </c>
      <c r="C6" s="42">
        <v>250</v>
      </c>
      <c r="D6" s="42">
        <f>+C6*16</f>
        <v>4000</v>
      </c>
      <c r="E6" s="45"/>
      <c r="F6" s="45"/>
      <c r="G6" s="49">
        <f>+E6*D6</f>
        <v>0</v>
      </c>
      <c r="H6" s="46"/>
    </row>
    <row r="7" spans="1:8" ht="22.5">
      <c r="A7" s="68">
        <v>2</v>
      </c>
      <c r="B7" s="69" t="s">
        <v>91</v>
      </c>
      <c r="C7" s="53">
        <v>100</v>
      </c>
      <c r="D7" s="53">
        <f>+C7*16</f>
        <v>1600</v>
      </c>
      <c r="E7" s="54"/>
      <c r="F7" s="54"/>
      <c r="G7" s="59">
        <f>+E7*D7</f>
        <v>0</v>
      </c>
      <c r="H7" s="55"/>
    </row>
    <row r="8" spans="1:8" ht="27.75" customHeight="1">
      <c r="A8" s="43">
        <v>3</v>
      </c>
      <c r="B8" s="75" t="s">
        <v>93</v>
      </c>
      <c r="C8" s="44">
        <v>20</v>
      </c>
      <c r="D8" s="44">
        <f>+C8*16</f>
        <v>320</v>
      </c>
      <c r="E8" s="47"/>
      <c r="F8" s="47"/>
      <c r="G8" s="58">
        <f>+E8*D8</f>
        <v>0</v>
      </c>
      <c r="H8" s="48"/>
    </row>
    <row r="9" spans="1:8" ht="25.5" customHeight="1">
      <c r="A9" s="168" t="s">
        <v>75</v>
      </c>
      <c r="B9" s="169"/>
      <c r="C9" s="169"/>
      <c r="D9" s="169"/>
      <c r="E9" s="169"/>
      <c r="F9" s="169"/>
      <c r="G9" s="50">
        <f>SUM(G6:G8)</f>
        <v>0</v>
      </c>
      <c r="H9" s="39"/>
    </row>
  </sheetData>
  <sheetProtection/>
  <mergeCells count="4">
    <mergeCell ref="A9:F9"/>
    <mergeCell ref="A1:H1"/>
    <mergeCell ref="B3:B5"/>
    <mergeCell ref="A3:A5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landscape" paperSize="9" scale="91" r:id="rId1"/>
  <headerFooter alignWithMargins="0">
    <oddHeader>&amp;CAllegato 3
Modulo di conferma 
offerta economica
</oddHeader>
    <oddFooter>&amp;C&amp;8Procedura ristretta per l’affidamento del servizio di noleggio stampanti a basso impatto ambientale, manutenzione fax e altre apparecchiature e fornitura di materiali di consumo&amp;R&amp;8&amp;P/&amp;N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.421875" style="0" bestFit="1" customWidth="1"/>
    <col min="2" max="2" width="26.28125" style="0" customWidth="1"/>
    <col min="3" max="3" width="10.8515625" style="0" customWidth="1"/>
    <col min="4" max="4" width="11.421875" style="0" customWidth="1"/>
    <col min="5" max="8" width="25.7109375" style="0" customWidth="1"/>
  </cols>
  <sheetData>
    <row r="1" spans="1:8" ht="12.75">
      <c r="A1" s="170" t="s">
        <v>1</v>
      </c>
      <c r="B1" s="170"/>
      <c r="C1" s="170"/>
      <c r="D1" s="170"/>
      <c r="E1" s="170"/>
      <c r="F1" s="170"/>
      <c r="G1" s="170"/>
      <c r="H1" s="170"/>
    </row>
    <row r="2" ht="6" customHeight="1"/>
    <row r="3" spans="1:8" s="12" customFormat="1" ht="34.5" customHeight="1">
      <c r="A3" s="174" t="s">
        <v>40</v>
      </c>
      <c r="B3" s="171" t="s">
        <v>44</v>
      </c>
      <c r="C3" s="16" t="s">
        <v>26</v>
      </c>
      <c r="D3" s="17" t="s">
        <v>73</v>
      </c>
      <c r="E3" s="16" t="s">
        <v>80</v>
      </c>
      <c r="F3" s="16" t="s">
        <v>81</v>
      </c>
      <c r="G3" s="16" t="s">
        <v>82</v>
      </c>
      <c r="H3" s="17" t="s">
        <v>83</v>
      </c>
    </row>
    <row r="4" spans="1:8" s="12" customFormat="1" ht="15" customHeight="1">
      <c r="A4" s="175"/>
      <c r="B4" s="178"/>
      <c r="C4" s="13"/>
      <c r="D4" s="21"/>
      <c r="E4" s="15" t="s">
        <v>38</v>
      </c>
      <c r="F4" s="15" t="s">
        <v>38</v>
      </c>
      <c r="G4" s="15" t="s">
        <v>38</v>
      </c>
      <c r="H4" s="18" t="s">
        <v>38</v>
      </c>
    </row>
    <row r="5" spans="1:8" s="14" customFormat="1" ht="12.75">
      <c r="A5" s="176"/>
      <c r="B5" s="179"/>
      <c r="C5" s="19" t="s">
        <v>37</v>
      </c>
      <c r="D5" s="20" t="s">
        <v>37</v>
      </c>
      <c r="E5" s="19" t="s">
        <v>39</v>
      </c>
      <c r="F5" s="19" t="s">
        <v>39</v>
      </c>
      <c r="G5" s="19" t="s">
        <v>39</v>
      </c>
      <c r="H5" s="20" t="s">
        <v>39</v>
      </c>
    </row>
    <row r="6" spans="1:8" ht="33.75">
      <c r="A6" s="37">
        <v>4</v>
      </c>
      <c r="B6" s="51" t="s">
        <v>76</v>
      </c>
      <c r="C6" s="42">
        <v>3000</v>
      </c>
      <c r="D6" s="42">
        <f>C6*16*'Canone base'!C6</f>
        <v>12000000</v>
      </c>
      <c r="E6" s="45"/>
      <c r="F6" s="45"/>
      <c r="G6" s="49">
        <f>+D6*E6</f>
        <v>0</v>
      </c>
      <c r="H6" s="46"/>
    </row>
    <row r="7" spans="1:8" ht="34.5" customHeight="1">
      <c r="A7" s="37">
        <v>5</v>
      </c>
      <c r="B7" s="52" t="s">
        <v>77</v>
      </c>
      <c r="C7" s="53">
        <v>3000</v>
      </c>
      <c r="D7" s="53">
        <f>C7*16*'Canone base'!C7</f>
        <v>4800000</v>
      </c>
      <c r="E7" s="54"/>
      <c r="F7" s="54"/>
      <c r="G7" s="59">
        <f>+D7*E7</f>
        <v>0</v>
      </c>
      <c r="H7" s="55"/>
    </row>
    <row r="8" spans="1:8" ht="36.75" customHeight="1">
      <c r="A8" s="37">
        <v>6</v>
      </c>
      <c r="B8" s="52" t="s">
        <v>78</v>
      </c>
      <c r="C8" s="53">
        <v>3000</v>
      </c>
      <c r="D8" s="53">
        <f>C8*16*'Canone base'!C7</f>
        <v>4800000</v>
      </c>
      <c r="E8" s="54"/>
      <c r="F8" s="54"/>
      <c r="G8" s="59">
        <f>+D8*E8</f>
        <v>0</v>
      </c>
      <c r="H8" s="55"/>
    </row>
    <row r="9" spans="1:8" ht="36.75" customHeight="1">
      <c r="A9" s="37">
        <v>7</v>
      </c>
      <c r="B9" s="76" t="s">
        <v>94</v>
      </c>
      <c r="C9" s="53">
        <v>3000</v>
      </c>
      <c r="D9" s="53">
        <f>C9*16*'Canone base'!C8</f>
        <v>960000</v>
      </c>
      <c r="E9" s="54"/>
      <c r="F9" s="54"/>
      <c r="G9" s="59">
        <f>+D9*E9</f>
        <v>0</v>
      </c>
      <c r="H9" s="55"/>
    </row>
    <row r="10" spans="1:8" ht="36.75" customHeight="1">
      <c r="A10" s="37">
        <v>8</v>
      </c>
      <c r="B10" s="77" t="s">
        <v>95</v>
      </c>
      <c r="C10" s="44">
        <v>3000</v>
      </c>
      <c r="D10" s="44">
        <f>C10*16*'Canone base'!C8</f>
        <v>960000</v>
      </c>
      <c r="E10" s="47"/>
      <c r="F10" s="47"/>
      <c r="G10" s="58">
        <f>+D10*E10</f>
        <v>0</v>
      </c>
      <c r="H10" s="48"/>
    </row>
    <row r="11" spans="1:8" s="22" customFormat="1" ht="25.5" customHeight="1">
      <c r="A11" s="168" t="s">
        <v>79</v>
      </c>
      <c r="B11" s="169"/>
      <c r="C11" s="169"/>
      <c r="D11" s="169"/>
      <c r="E11" s="169"/>
      <c r="F11" s="177"/>
      <c r="G11" s="56">
        <f>SUM(G6:G10)</f>
        <v>0</v>
      </c>
      <c r="H11" s="38"/>
    </row>
  </sheetData>
  <sheetProtection/>
  <mergeCells count="4">
    <mergeCell ref="A1:H1"/>
    <mergeCell ref="A11:F11"/>
    <mergeCell ref="A3:A5"/>
    <mergeCell ref="B3:B5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landscape" paperSize="9" scale="89" r:id="rId1"/>
  <headerFooter alignWithMargins="0">
    <oddHeader>&amp;CAllegato 3
Modulo di conferma 
offerta economica
</oddHeader>
    <oddFooter>&amp;C&amp;8Procedura ristretta per l’affidamento del servizio di noleggio stampanti a basso impatto ambientale, manutenzione fax e altre apparecchiature e fornitura di materiali di consumo&amp;R&amp;8&amp;P/&amp;N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421875" style="0" bestFit="1" customWidth="1"/>
    <col min="2" max="2" width="40.57421875" style="0" customWidth="1"/>
    <col min="3" max="4" width="16.140625" style="0" customWidth="1"/>
    <col min="5" max="8" width="25.7109375" style="0" customWidth="1"/>
  </cols>
  <sheetData>
    <row r="1" spans="1:8" ht="12.75">
      <c r="A1" s="170" t="s">
        <v>84</v>
      </c>
      <c r="B1" s="170"/>
      <c r="C1" s="170"/>
      <c r="D1" s="170"/>
      <c r="E1" s="170"/>
      <c r="F1" s="170"/>
      <c r="G1" s="170"/>
      <c r="H1" s="170"/>
    </row>
    <row r="2" ht="6" customHeight="1"/>
    <row r="3" spans="1:8" s="12" customFormat="1" ht="34.5" customHeight="1">
      <c r="A3" s="174" t="s">
        <v>40</v>
      </c>
      <c r="B3" s="180" t="s">
        <v>44</v>
      </c>
      <c r="C3" s="174" t="s">
        <v>29</v>
      </c>
      <c r="D3" s="17" t="s">
        <v>73</v>
      </c>
      <c r="E3" s="16" t="s">
        <v>33</v>
      </c>
      <c r="F3" s="16" t="s">
        <v>34</v>
      </c>
      <c r="G3" s="16" t="s">
        <v>31</v>
      </c>
      <c r="H3" s="17" t="s">
        <v>32</v>
      </c>
    </row>
    <row r="4" spans="1:8" s="12" customFormat="1" ht="15" customHeight="1">
      <c r="A4" s="175"/>
      <c r="B4" s="181"/>
      <c r="C4" s="183"/>
      <c r="D4" s="21"/>
      <c r="E4" s="15" t="s">
        <v>38</v>
      </c>
      <c r="F4" s="15" t="s">
        <v>38</v>
      </c>
      <c r="G4" s="15" t="s">
        <v>38</v>
      </c>
      <c r="H4" s="18" t="s">
        <v>38</v>
      </c>
    </row>
    <row r="5" spans="1:8" s="14" customFormat="1" ht="12.75">
      <c r="A5" s="176"/>
      <c r="B5" s="182"/>
      <c r="C5" s="19" t="s">
        <v>30</v>
      </c>
      <c r="D5" s="20" t="s">
        <v>37</v>
      </c>
      <c r="E5" s="19" t="s">
        <v>39</v>
      </c>
      <c r="F5" s="19" t="s">
        <v>39</v>
      </c>
      <c r="G5" s="19" t="s">
        <v>39</v>
      </c>
      <c r="H5" s="20" t="s">
        <v>39</v>
      </c>
    </row>
    <row r="6" spans="1:8" ht="12.75">
      <c r="A6" s="37">
        <v>9</v>
      </c>
      <c r="B6" s="34" t="s">
        <v>27</v>
      </c>
      <c r="C6" s="60">
        <v>290</v>
      </c>
      <c r="D6" s="42">
        <f>+C6*16</f>
        <v>4640</v>
      </c>
      <c r="E6" s="49"/>
      <c r="F6" s="45"/>
      <c r="G6" s="61">
        <f>+D6*E6</f>
        <v>0</v>
      </c>
      <c r="H6" s="46"/>
    </row>
    <row r="7" spans="1:8" ht="12.75">
      <c r="A7" s="70">
        <v>10</v>
      </c>
      <c r="B7" s="35" t="s">
        <v>28</v>
      </c>
      <c r="C7" s="72">
        <v>216</v>
      </c>
      <c r="D7" s="53">
        <f>+C7*16</f>
        <v>3456</v>
      </c>
      <c r="E7" s="59"/>
      <c r="F7" s="54"/>
      <c r="G7" s="71">
        <f>+D7*E7</f>
        <v>0</v>
      </c>
      <c r="H7" s="55"/>
    </row>
    <row r="8" spans="1:8" ht="12.75">
      <c r="A8" s="57">
        <v>11</v>
      </c>
      <c r="B8" s="36" t="s">
        <v>92</v>
      </c>
      <c r="C8" s="73">
        <v>40</v>
      </c>
      <c r="D8" s="44">
        <f>+C8*16</f>
        <v>640</v>
      </c>
      <c r="E8" s="58"/>
      <c r="F8" s="47"/>
      <c r="G8" s="62">
        <f>+D8*E8</f>
        <v>0</v>
      </c>
      <c r="H8" s="48"/>
    </row>
    <row r="9" spans="1:8" s="22" customFormat="1" ht="25.5" customHeight="1">
      <c r="A9" s="168" t="s">
        <v>85</v>
      </c>
      <c r="B9" s="169"/>
      <c r="C9" s="169"/>
      <c r="D9" s="169"/>
      <c r="E9" s="169"/>
      <c r="F9" s="177"/>
      <c r="G9" s="56">
        <f>SUM(G6:G8)</f>
        <v>0</v>
      </c>
      <c r="H9" s="38"/>
    </row>
  </sheetData>
  <sheetProtection/>
  <mergeCells count="5">
    <mergeCell ref="A1:H1"/>
    <mergeCell ref="A9:F9"/>
    <mergeCell ref="A3:A5"/>
    <mergeCell ref="B3:B5"/>
    <mergeCell ref="C3:C4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landscape" paperSize="9" scale="77" r:id="rId1"/>
  <headerFooter alignWithMargins="0">
    <oddHeader>&amp;CAllegato 3
Modulo di conferma 
offerta economica
</oddHeader>
    <oddFooter>&amp;C&amp;8Procedura ristretta per l’affidamento del servizio di noleggio stampanti a basso impatto ambientale, manutenzione fax e altre apparecchiature e fornitura di materiali di consumo&amp;R&amp;8&amp;P/&amp;N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421875" style="82" bestFit="1" customWidth="1"/>
    <col min="2" max="2" width="26.28125" style="81" customWidth="1"/>
    <col min="3" max="3" width="15.28125" style="81" customWidth="1"/>
    <col min="4" max="4" width="19.8515625" style="81" customWidth="1"/>
    <col min="5" max="6" width="25.7109375" style="81" customWidth="1"/>
    <col min="7" max="16384" width="9.140625" style="81" customWidth="1"/>
  </cols>
  <sheetData>
    <row r="1" spans="1:6" ht="11.25">
      <c r="A1" s="170" t="s">
        <v>107</v>
      </c>
      <c r="B1" s="170"/>
      <c r="C1" s="170"/>
      <c r="D1" s="170"/>
      <c r="E1" s="170"/>
      <c r="F1" s="170"/>
    </row>
    <row r="2" ht="6" customHeight="1"/>
    <row r="3" spans="1:6" s="85" customFormat="1" ht="67.5">
      <c r="A3" s="83" t="s">
        <v>40</v>
      </c>
      <c r="B3" s="84" t="s">
        <v>44</v>
      </c>
      <c r="C3" s="84" t="s">
        <v>101</v>
      </c>
      <c r="D3" s="84" t="s">
        <v>102</v>
      </c>
      <c r="E3" s="84" t="s">
        <v>103</v>
      </c>
      <c r="F3" s="84" t="s">
        <v>104</v>
      </c>
    </row>
    <row r="4" spans="1:6" ht="22.5">
      <c r="A4" s="86">
        <v>12</v>
      </c>
      <c r="B4" s="87" t="s">
        <v>105</v>
      </c>
      <c r="C4" s="88">
        <v>93000</v>
      </c>
      <c r="D4" s="89"/>
      <c r="E4" s="90">
        <f>+C4*(1-D4)</f>
        <v>93000</v>
      </c>
      <c r="F4" s="91"/>
    </row>
    <row r="5" spans="1:6" ht="22.5">
      <c r="A5" s="92">
        <v>13</v>
      </c>
      <c r="B5" s="93" t="s">
        <v>106</v>
      </c>
      <c r="C5" s="94">
        <v>16000</v>
      </c>
      <c r="D5" s="95"/>
      <c r="E5" s="96">
        <f>+C5*(1-D5)</f>
        <v>16000</v>
      </c>
      <c r="F5" s="97"/>
    </row>
    <row r="6" spans="1:6" ht="22.5">
      <c r="A6" s="92">
        <v>14</v>
      </c>
      <c r="B6" s="93" t="s">
        <v>3</v>
      </c>
      <c r="C6" s="94">
        <v>1500</v>
      </c>
      <c r="D6" s="95"/>
      <c r="E6" s="96">
        <f>+C6*(1-D6)</f>
        <v>1500</v>
      </c>
      <c r="F6" s="97"/>
    </row>
    <row r="7" spans="1:6" ht="19.5" customHeight="1">
      <c r="A7" s="168" t="s">
        <v>90</v>
      </c>
      <c r="B7" s="169"/>
      <c r="C7" s="169"/>
      <c r="D7" s="177"/>
      <c r="E7" s="98">
        <f>SUM(E4:E6)</f>
        <v>110500</v>
      </c>
      <c r="F7" s="99"/>
    </row>
  </sheetData>
  <sheetProtection/>
  <mergeCells count="2">
    <mergeCell ref="A1:F1"/>
    <mergeCell ref="A7:D7"/>
  </mergeCells>
  <printOptions horizontalCentered="1"/>
  <pageMargins left="0.35433070866141736" right="0.35433070866141736" top="1.1811023622047245" bottom="1.1811023622047245" header="0.5118110236220472" footer="0.5118110236220472"/>
  <pageSetup fitToHeight="1" fitToWidth="1" horizontalDpi="600" verticalDpi="600" orientation="landscape" paperSize="9" r:id="rId1"/>
  <headerFooter alignWithMargins="0">
    <oddHeader>&amp;CAllegato 3
Modulo di Conferma 
Offerta Economica
</oddHeader>
    <oddFooter>&amp;C&amp;8Procedura ristretta per l’affidamento del servizio di noleggio stampanti, manutenzione fax e altre apparecchiature e fornitura di materiali di consumo &amp;R&amp;8&amp;P/&amp;N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9">
      <selection activeCell="G20" sqref="A1:G20"/>
    </sheetView>
  </sheetViews>
  <sheetFormatPr defaultColWidth="9.140625" defaultRowHeight="12.75"/>
  <cols>
    <col min="1" max="1" width="3.421875" style="82" bestFit="1" customWidth="1"/>
    <col min="2" max="2" width="26.28125" style="81" customWidth="1"/>
    <col min="3" max="3" width="15.28125" style="81" customWidth="1"/>
    <col min="4" max="5" width="25.421875" style="81" customWidth="1"/>
    <col min="6" max="6" width="21.28125" style="81" customWidth="1"/>
    <col min="7" max="7" width="16.57421875" style="81" customWidth="1"/>
    <col min="8" max="16384" width="9.140625" style="81" customWidth="1"/>
  </cols>
  <sheetData>
    <row r="1" spans="1:7" ht="11.25">
      <c r="A1" s="170" t="s">
        <v>116</v>
      </c>
      <c r="B1" s="170"/>
      <c r="C1" s="170"/>
      <c r="D1" s="170"/>
      <c r="E1" s="170"/>
      <c r="F1" s="170"/>
      <c r="G1" s="170"/>
    </row>
    <row r="2" ht="6" customHeight="1"/>
    <row r="3" spans="1:7" s="85" customFormat="1" ht="22.5" customHeight="1">
      <c r="A3" s="65" t="s">
        <v>40</v>
      </c>
      <c r="B3" s="16" t="s">
        <v>44</v>
      </c>
      <c r="C3" s="16" t="s">
        <v>45</v>
      </c>
      <c r="D3" s="16" t="s">
        <v>86</v>
      </c>
      <c r="E3" s="16" t="s">
        <v>87</v>
      </c>
      <c r="F3" s="16" t="s">
        <v>88</v>
      </c>
      <c r="G3" s="17" t="s">
        <v>89</v>
      </c>
    </row>
    <row r="4" spans="1:7" ht="20.25" customHeight="1">
      <c r="A4" s="66"/>
      <c r="B4" s="13"/>
      <c r="C4" s="13"/>
      <c r="D4" s="15" t="s">
        <v>38</v>
      </c>
      <c r="E4" s="15" t="s">
        <v>38</v>
      </c>
      <c r="F4" s="15" t="s">
        <v>38</v>
      </c>
      <c r="G4" s="18" t="s">
        <v>38</v>
      </c>
    </row>
    <row r="5" spans="1:7" ht="17.25" customHeight="1">
      <c r="A5" s="67"/>
      <c r="B5" s="19"/>
      <c r="C5" s="19" t="s">
        <v>37</v>
      </c>
      <c r="D5" s="19" t="s">
        <v>39</v>
      </c>
      <c r="E5" s="19" t="s">
        <v>39</v>
      </c>
      <c r="F5" s="19" t="s">
        <v>39</v>
      </c>
      <c r="G5" s="20" t="s">
        <v>39</v>
      </c>
    </row>
    <row r="6" spans="1:7" ht="78.75">
      <c r="A6" s="86">
        <v>15</v>
      </c>
      <c r="B6" s="87" t="s">
        <v>111</v>
      </c>
      <c r="C6" s="42">
        <v>4000</v>
      </c>
      <c r="D6" s="100"/>
      <c r="E6" s="100"/>
      <c r="F6" s="49">
        <f>+C6*D6</f>
        <v>0</v>
      </c>
      <c r="G6" s="101"/>
    </row>
    <row r="7" spans="1:7" s="104" customFormat="1" ht="58.5" customHeight="1">
      <c r="A7" s="92">
        <v>16</v>
      </c>
      <c r="B7" s="93" t="s">
        <v>112</v>
      </c>
      <c r="C7" s="53">
        <v>2900</v>
      </c>
      <c r="D7" s="102"/>
      <c r="E7" s="102"/>
      <c r="F7" s="59">
        <f>+C7*D7</f>
        <v>0</v>
      </c>
      <c r="G7" s="103"/>
    </row>
    <row r="8" spans="1:7" ht="48.75" customHeight="1">
      <c r="A8" s="92">
        <v>17</v>
      </c>
      <c r="B8" s="93" t="s">
        <v>113</v>
      </c>
      <c r="C8" s="105">
        <v>100</v>
      </c>
      <c r="D8" s="102"/>
      <c r="E8" s="102"/>
      <c r="F8" s="59">
        <f>+C8*D8</f>
        <v>0</v>
      </c>
      <c r="G8" s="103"/>
    </row>
    <row r="9" spans="1:7" ht="45">
      <c r="A9" s="106">
        <v>18</v>
      </c>
      <c r="B9" s="80" t="s">
        <v>114</v>
      </c>
      <c r="C9" s="107">
        <v>100</v>
      </c>
      <c r="D9" s="75"/>
      <c r="E9" s="75"/>
      <c r="F9" s="59">
        <f>+C9*D9</f>
        <v>0</v>
      </c>
      <c r="G9" s="108"/>
    </row>
    <row r="10" spans="1:7" s="111" customFormat="1" ht="17.25" customHeight="1">
      <c r="A10" s="168" t="s">
        <v>115</v>
      </c>
      <c r="B10" s="169"/>
      <c r="C10" s="169"/>
      <c r="D10" s="169"/>
      <c r="E10" s="177"/>
      <c r="F10" s="109">
        <f>SUM(F6:F9)</f>
        <v>0</v>
      </c>
      <c r="G10" s="110"/>
    </row>
  </sheetData>
  <sheetProtection/>
  <mergeCells count="2">
    <mergeCell ref="A1:G1"/>
    <mergeCell ref="A10:E10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&amp;CProcedura ristretta per il noleggio di stampanti a basso impatto ambientale, manutenzione fax e altre apparecchiature e fornitura materiali di consumo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2" width="50.7109375" style="0" customWidth="1"/>
  </cols>
  <sheetData>
    <row r="1" spans="1:2" ht="12.75">
      <c r="A1" s="184" t="s">
        <v>117</v>
      </c>
      <c r="B1" s="184"/>
    </row>
    <row r="2" ht="6" customHeight="1"/>
    <row r="3" spans="1:2" ht="36" customHeight="1">
      <c r="A3" s="23" t="s">
        <v>46</v>
      </c>
      <c r="B3" s="24" t="s">
        <v>47</v>
      </c>
    </row>
    <row r="4" spans="1:2" ht="25.5" customHeight="1">
      <c r="A4" s="63">
        <f>+'Fornitura altri materiali'!F10+'Fornitura materiali consumo fax'!E7+'Servizio di assistenza'!G9+'Costo pagina'!G11+'Canone base'!G9</f>
        <v>110500</v>
      </c>
      <c r="B4" s="64"/>
    </row>
    <row r="5" ht="12.75">
      <c r="A5" s="22"/>
    </row>
  </sheetData>
  <sheetProtection/>
  <mergeCells count="1">
    <mergeCell ref="A1:B1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landscape" paperSize="9" r:id="rId1"/>
  <headerFooter alignWithMargins="0">
    <oddHeader>&amp;CAllegato 3
Modulo di conferma 
offerta economica
</oddHeader>
    <oddFooter>&amp;C&amp;8Procedura ristretta per l’affidamento del servizio di noleggio stampanti a basso impatto ambientale, manutenzione fax e altre apparecchiature e fornitura di materiali di consumo&amp;R&amp;8&amp;P/&amp;N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zoomScalePageLayoutView="0" workbookViewId="0" topLeftCell="A1">
      <selection activeCell="A2" sqref="A2:I135"/>
    </sheetView>
  </sheetViews>
  <sheetFormatPr defaultColWidth="9.140625" defaultRowHeight="12.75"/>
  <sheetData>
    <row r="1" spans="1:9" ht="12.75">
      <c r="A1" s="185" t="s">
        <v>72</v>
      </c>
      <c r="B1" s="186"/>
      <c r="C1" s="186"/>
      <c r="D1" s="186"/>
      <c r="E1" s="186"/>
      <c r="F1" s="186"/>
      <c r="G1" s="186"/>
      <c r="H1" s="186"/>
      <c r="I1" s="187"/>
    </row>
    <row r="2" spans="1:9" ht="12.75">
      <c r="A2" s="188"/>
      <c r="B2" s="189"/>
      <c r="C2" s="189"/>
      <c r="D2" s="189"/>
      <c r="E2" s="189"/>
      <c r="F2" s="189"/>
      <c r="G2" s="189"/>
      <c r="H2" s="189"/>
      <c r="I2" s="190"/>
    </row>
    <row r="3" spans="1:9" ht="12.75">
      <c r="A3" s="188"/>
      <c r="B3" s="189"/>
      <c r="C3" s="189"/>
      <c r="D3" s="189"/>
      <c r="E3" s="189"/>
      <c r="F3" s="189"/>
      <c r="G3" s="189"/>
      <c r="H3" s="189"/>
      <c r="I3" s="190"/>
    </row>
    <row r="4" spans="1:9" ht="12.75">
      <c r="A4" s="188"/>
      <c r="B4" s="189"/>
      <c r="C4" s="189"/>
      <c r="D4" s="189"/>
      <c r="E4" s="189"/>
      <c r="F4" s="189"/>
      <c r="G4" s="189"/>
      <c r="H4" s="189"/>
      <c r="I4" s="190"/>
    </row>
    <row r="5" spans="1:9" ht="12.75">
      <c r="A5" s="188"/>
      <c r="B5" s="189"/>
      <c r="C5" s="189"/>
      <c r="D5" s="189"/>
      <c r="E5" s="189"/>
      <c r="F5" s="189"/>
      <c r="G5" s="189"/>
      <c r="H5" s="189"/>
      <c r="I5" s="190"/>
    </row>
    <row r="6" spans="1:9" ht="12.75">
      <c r="A6" s="188"/>
      <c r="B6" s="189"/>
      <c r="C6" s="189"/>
      <c r="D6" s="189"/>
      <c r="E6" s="189"/>
      <c r="F6" s="189"/>
      <c r="G6" s="189"/>
      <c r="H6" s="189"/>
      <c r="I6" s="190"/>
    </row>
    <row r="7" spans="1:9" ht="12.75">
      <c r="A7" s="188"/>
      <c r="B7" s="189"/>
      <c r="C7" s="189"/>
      <c r="D7" s="189"/>
      <c r="E7" s="189"/>
      <c r="F7" s="189"/>
      <c r="G7" s="189"/>
      <c r="H7" s="189"/>
      <c r="I7" s="190"/>
    </row>
    <row r="8" spans="1:9" ht="12.75">
      <c r="A8" s="188"/>
      <c r="B8" s="189"/>
      <c r="C8" s="189"/>
      <c r="D8" s="189"/>
      <c r="E8" s="189"/>
      <c r="F8" s="189"/>
      <c r="G8" s="189"/>
      <c r="H8" s="189"/>
      <c r="I8" s="190"/>
    </row>
    <row r="9" spans="1:9" ht="12.75">
      <c r="A9" s="188"/>
      <c r="B9" s="189"/>
      <c r="C9" s="189"/>
      <c r="D9" s="189"/>
      <c r="E9" s="189"/>
      <c r="F9" s="189"/>
      <c r="G9" s="189"/>
      <c r="H9" s="189"/>
      <c r="I9" s="190"/>
    </row>
    <row r="10" spans="1:9" ht="12.75">
      <c r="A10" s="188"/>
      <c r="B10" s="189"/>
      <c r="C10" s="189"/>
      <c r="D10" s="189"/>
      <c r="E10" s="189"/>
      <c r="F10" s="189"/>
      <c r="G10" s="189"/>
      <c r="H10" s="189"/>
      <c r="I10" s="190"/>
    </row>
    <row r="11" spans="1:9" ht="12.75">
      <c r="A11" s="188"/>
      <c r="B11" s="189"/>
      <c r="C11" s="189"/>
      <c r="D11" s="189"/>
      <c r="E11" s="189"/>
      <c r="F11" s="189"/>
      <c r="G11" s="189"/>
      <c r="H11" s="189"/>
      <c r="I11" s="190"/>
    </row>
    <row r="12" spans="1:9" ht="12.75">
      <c r="A12" s="188"/>
      <c r="B12" s="189"/>
      <c r="C12" s="189"/>
      <c r="D12" s="189"/>
      <c r="E12" s="189"/>
      <c r="F12" s="189"/>
      <c r="G12" s="189"/>
      <c r="H12" s="189"/>
      <c r="I12" s="190"/>
    </row>
    <row r="13" spans="1:9" ht="12.75">
      <c r="A13" s="188"/>
      <c r="B13" s="189"/>
      <c r="C13" s="189"/>
      <c r="D13" s="189"/>
      <c r="E13" s="189"/>
      <c r="F13" s="189"/>
      <c r="G13" s="189"/>
      <c r="H13" s="189"/>
      <c r="I13" s="190"/>
    </row>
    <row r="14" spans="1:9" ht="12.75">
      <c r="A14" s="188"/>
      <c r="B14" s="189"/>
      <c r="C14" s="189"/>
      <c r="D14" s="189"/>
      <c r="E14" s="189"/>
      <c r="F14" s="189"/>
      <c r="G14" s="189"/>
      <c r="H14" s="189"/>
      <c r="I14" s="190"/>
    </row>
    <row r="15" spans="1:9" ht="12.75">
      <c r="A15" s="188"/>
      <c r="B15" s="189"/>
      <c r="C15" s="189"/>
      <c r="D15" s="189"/>
      <c r="E15" s="189"/>
      <c r="F15" s="189"/>
      <c r="G15" s="189"/>
      <c r="H15" s="189"/>
      <c r="I15" s="190"/>
    </row>
    <row r="16" spans="1:9" ht="12.75">
      <c r="A16" s="188"/>
      <c r="B16" s="189"/>
      <c r="C16" s="189"/>
      <c r="D16" s="189"/>
      <c r="E16" s="189"/>
      <c r="F16" s="189"/>
      <c r="G16" s="189"/>
      <c r="H16" s="189"/>
      <c r="I16" s="190"/>
    </row>
    <row r="17" spans="1:9" ht="12.75">
      <c r="A17" s="188"/>
      <c r="B17" s="189"/>
      <c r="C17" s="189"/>
      <c r="D17" s="189"/>
      <c r="E17" s="189"/>
      <c r="F17" s="189"/>
      <c r="G17" s="189"/>
      <c r="H17" s="189"/>
      <c r="I17" s="190"/>
    </row>
    <row r="18" spans="1:9" ht="12.75">
      <c r="A18" s="188"/>
      <c r="B18" s="189"/>
      <c r="C18" s="189"/>
      <c r="D18" s="189"/>
      <c r="E18" s="189"/>
      <c r="F18" s="189"/>
      <c r="G18" s="189"/>
      <c r="H18" s="189"/>
      <c r="I18" s="190"/>
    </row>
    <row r="19" spans="1:9" ht="12.75">
      <c r="A19" s="188"/>
      <c r="B19" s="189"/>
      <c r="C19" s="189"/>
      <c r="D19" s="189"/>
      <c r="E19" s="189"/>
      <c r="F19" s="189"/>
      <c r="G19" s="189"/>
      <c r="H19" s="189"/>
      <c r="I19" s="190"/>
    </row>
    <row r="20" spans="1:9" ht="12.75">
      <c r="A20" s="188"/>
      <c r="B20" s="189"/>
      <c r="C20" s="189"/>
      <c r="D20" s="189"/>
      <c r="E20" s="189"/>
      <c r="F20" s="189"/>
      <c r="G20" s="189"/>
      <c r="H20" s="189"/>
      <c r="I20" s="190"/>
    </row>
    <row r="21" spans="1:9" ht="12.75">
      <c r="A21" s="188"/>
      <c r="B21" s="189"/>
      <c r="C21" s="189"/>
      <c r="D21" s="189"/>
      <c r="E21" s="189"/>
      <c r="F21" s="189"/>
      <c r="G21" s="189"/>
      <c r="H21" s="189"/>
      <c r="I21" s="190"/>
    </row>
    <row r="22" spans="1:9" ht="12.75">
      <c r="A22" s="188"/>
      <c r="B22" s="189"/>
      <c r="C22" s="189"/>
      <c r="D22" s="189"/>
      <c r="E22" s="189"/>
      <c r="F22" s="189"/>
      <c r="G22" s="189"/>
      <c r="H22" s="189"/>
      <c r="I22" s="190"/>
    </row>
    <row r="23" spans="1:9" ht="12.75">
      <c r="A23" s="188"/>
      <c r="B23" s="189"/>
      <c r="C23" s="189"/>
      <c r="D23" s="189"/>
      <c r="E23" s="189"/>
      <c r="F23" s="189"/>
      <c r="G23" s="189"/>
      <c r="H23" s="189"/>
      <c r="I23" s="190"/>
    </row>
    <row r="24" spans="1:9" ht="12.75">
      <c r="A24" s="188"/>
      <c r="B24" s="189"/>
      <c r="C24" s="189"/>
      <c r="D24" s="189"/>
      <c r="E24" s="189"/>
      <c r="F24" s="189"/>
      <c r="G24" s="189"/>
      <c r="H24" s="189"/>
      <c r="I24" s="190"/>
    </row>
    <row r="25" spans="1:9" ht="12.75">
      <c r="A25" s="188"/>
      <c r="B25" s="189"/>
      <c r="C25" s="189"/>
      <c r="D25" s="189"/>
      <c r="E25" s="189"/>
      <c r="F25" s="189"/>
      <c r="G25" s="189"/>
      <c r="H25" s="189"/>
      <c r="I25" s="190"/>
    </row>
    <row r="26" spans="1:9" ht="12.75">
      <c r="A26" s="188"/>
      <c r="B26" s="189"/>
      <c r="C26" s="189"/>
      <c r="D26" s="189"/>
      <c r="E26" s="189"/>
      <c r="F26" s="189"/>
      <c r="G26" s="189"/>
      <c r="H26" s="189"/>
      <c r="I26" s="190"/>
    </row>
    <row r="27" spans="1:9" ht="12.75">
      <c r="A27" s="188"/>
      <c r="B27" s="189"/>
      <c r="C27" s="189"/>
      <c r="D27" s="189"/>
      <c r="E27" s="189"/>
      <c r="F27" s="189"/>
      <c r="G27" s="189"/>
      <c r="H27" s="189"/>
      <c r="I27" s="190"/>
    </row>
    <row r="28" spans="1:9" ht="12.75">
      <c r="A28" s="188"/>
      <c r="B28" s="189"/>
      <c r="C28" s="189"/>
      <c r="D28" s="189"/>
      <c r="E28" s="189"/>
      <c r="F28" s="189"/>
      <c r="G28" s="189"/>
      <c r="H28" s="189"/>
      <c r="I28" s="190"/>
    </row>
    <row r="29" spans="1:9" ht="12.75">
      <c r="A29" s="188"/>
      <c r="B29" s="189"/>
      <c r="C29" s="189"/>
      <c r="D29" s="189"/>
      <c r="E29" s="189"/>
      <c r="F29" s="189"/>
      <c r="G29" s="189"/>
      <c r="H29" s="189"/>
      <c r="I29" s="190"/>
    </row>
    <row r="30" spans="1:9" ht="12.75">
      <c r="A30" s="188"/>
      <c r="B30" s="189"/>
      <c r="C30" s="189"/>
      <c r="D30" s="189"/>
      <c r="E30" s="189"/>
      <c r="F30" s="189"/>
      <c r="G30" s="189"/>
      <c r="H30" s="189"/>
      <c r="I30" s="190"/>
    </row>
    <row r="31" spans="1:9" ht="12.75">
      <c r="A31" s="188"/>
      <c r="B31" s="189"/>
      <c r="C31" s="189"/>
      <c r="D31" s="189"/>
      <c r="E31" s="189"/>
      <c r="F31" s="189"/>
      <c r="G31" s="189"/>
      <c r="H31" s="189"/>
      <c r="I31" s="190"/>
    </row>
    <row r="32" spans="1:9" ht="12.75">
      <c r="A32" s="188"/>
      <c r="B32" s="189"/>
      <c r="C32" s="189"/>
      <c r="D32" s="189"/>
      <c r="E32" s="189"/>
      <c r="F32" s="189"/>
      <c r="G32" s="189"/>
      <c r="H32" s="189"/>
      <c r="I32" s="190"/>
    </row>
    <row r="33" spans="1:9" ht="12.75">
      <c r="A33" s="188"/>
      <c r="B33" s="189"/>
      <c r="C33" s="189"/>
      <c r="D33" s="189"/>
      <c r="E33" s="189"/>
      <c r="F33" s="189"/>
      <c r="G33" s="189"/>
      <c r="H33" s="189"/>
      <c r="I33" s="190"/>
    </row>
    <row r="34" spans="1:9" ht="12.75">
      <c r="A34" s="188"/>
      <c r="B34" s="189"/>
      <c r="C34" s="189"/>
      <c r="D34" s="189"/>
      <c r="E34" s="189"/>
      <c r="F34" s="189"/>
      <c r="G34" s="189"/>
      <c r="H34" s="189"/>
      <c r="I34" s="190"/>
    </row>
    <row r="35" spans="1:9" ht="12.75">
      <c r="A35" s="188"/>
      <c r="B35" s="189"/>
      <c r="C35" s="189"/>
      <c r="D35" s="189"/>
      <c r="E35" s="189"/>
      <c r="F35" s="189"/>
      <c r="G35" s="189"/>
      <c r="H35" s="189"/>
      <c r="I35" s="190"/>
    </row>
    <row r="36" spans="1:9" ht="12.75">
      <c r="A36" s="188"/>
      <c r="B36" s="189"/>
      <c r="C36" s="189"/>
      <c r="D36" s="189"/>
      <c r="E36" s="189"/>
      <c r="F36" s="189"/>
      <c r="G36" s="189"/>
      <c r="H36" s="189"/>
      <c r="I36" s="190"/>
    </row>
    <row r="37" spans="1:9" ht="12.75">
      <c r="A37" s="188"/>
      <c r="B37" s="189"/>
      <c r="C37" s="189"/>
      <c r="D37" s="189"/>
      <c r="E37" s="189"/>
      <c r="F37" s="189"/>
      <c r="G37" s="189"/>
      <c r="H37" s="189"/>
      <c r="I37" s="190"/>
    </row>
    <row r="38" spans="1:9" ht="12.75">
      <c r="A38" s="188"/>
      <c r="B38" s="189"/>
      <c r="C38" s="189"/>
      <c r="D38" s="189"/>
      <c r="E38" s="189"/>
      <c r="F38" s="189"/>
      <c r="G38" s="189"/>
      <c r="H38" s="189"/>
      <c r="I38" s="190"/>
    </row>
    <row r="39" spans="1:9" ht="12.75">
      <c r="A39" s="188"/>
      <c r="B39" s="189"/>
      <c r="C39" s="189"/>
      <c r="D39" s="189"/>
      <c r="E39" s="189"/>
      <c r="F39" s="189"/>
      <c r="G39" s="189"/>
      <c r="H39" s="189"/>
      <c r="I39" s="190"/>
    </row>
    <row r="40" spans="1:9" ht="12.75">
      <c r="A40" s="188"/>
      <c r="B40" s="189"/>
      <c r="C40" s="189"/>
      <c r="D40" s="189"/>
      <c r="E40" s="189"/>
      <c r="F40" s="189"/>
      <c r="G40" s="189"/>
      <c r="H40" s="189"/>
      <c r="I40" s="190"/>
    </row>
    <row r="41" spans="1:9" ht="12.75">
      <c r="A41" s="188"/>
      <c r="B41" s="189"/>
      <c r="C41" s="189"/>
      <c r="D41" s="189"/>
      <c r="E41" s="189"/>
      <c r="F41" s="189"/>
      <c r="G41" s="189"/>
      <c r="H41" s="189"/>
      <c r="I41" s="190"/>
    </row>
    <row r="42" spans="1:9" ht="12.75">
      <c r="A42" s="188"/>
      <c r="B42" s="189"/>
      <c r="C42" s="189"/>
      <c r="D42" s="189"/>
      <c r="E42" s="189"/>
      <c r="F42" s="189"/>
      <c r="G42" s="189"/>
      <c r="H42" s="189"/>
      <c r="I42" s="190"/>
    </row>
    <row r="43" spans="1:9" ht="12.75">
      <c r="A43" s="188"/>
      <c r="B43" s="189"/>
      <c r="C43" s="189"/>
      <c r="D43" s="189"/>
      <c r="E43" s="189"/>
      <c r="F43" s="189"/>
      <c r="G43" s="189"/>
      <c r="H43" s="189"/>
      <c r="I43" s="190"/>
    </row>
    <row r="44" spans="1:9" ht="12.75">
      <c r="A44" s="188"/>
      <c r="B44" s="189"/>
      <c r="C44" s="189"/>
      <c r="D44" s="189"/>
      <c r="E44" s="189"/>
      <c r="F44" s="189"/>
      <c r="G44" s="189"/>
      <c r="H44" s="189"/>
      <c r="I44" s="190"/>
    </row>
    <row r="45" spans="1:9" ht="12.75">
      <c r="A45" s="188"/>
      <c r="B45" s="189"/>
      <c r="C45" s="189"/>
      <c r="D45" s="189"/>
      <c r="E45" s="189"/>
      <c r="F45" s="189"/>
      <c r="G45" s="189"/>
      <c r="H45" s="189"/>
      <c r="I45" s="190"/>
    </row>
    <row r="46" spans="1:9" ht="12.75">
      <c r="A46" s="188"/>
      <c r="B46" s="189"/>
      <c r="C46" s="189"/>
      <c r="D46" s="189"/>
      <c r="E46" s="189"/>
      <c r="F46" s="189"/>
      <c r="G46" s="189"/>
      <c r="H46" s="189"/>
      <c r="I46" s="190"/>
    </row>
    <row r="47" spans="1:9" ht="12.75">
      <c r="A47" s="188"/>
      <c r="B47" s="189"/>
      <c r="C47" s="189"/>
      <c r="D47" s="189"/>
      <c r="E47" s="189"/>
      <c r="F47" s="189"/>
      <c r="G47" s="189"/>
      <c r="H47" s="189"/>
      <c r="I47" s="190"/>
    </row>
    <row r="48" spans="1:9" ht="12.75">
      <c r="A48" s="188"/>
      <c r="B48" s="189"/>
      <c r="C48" s="189"/>
      <c r="D48" s="189"/>
      <c r="E48" s="189"/>
      <c r="F48" s="189"/>
      <c r="G48" s="189"/>
      <c r="H48" s="189"/>
      <c r="I48" s="190"/>
    </row>
    <row r="49" spans="1:9" ht="12.75">
      <c r="A49" s="188"/>
      <c r="B49" s="189"/>
      <c r="C49" s="189"/>
      <c r="D49" s="189"/>
      <c r="E49" s="189"/>
      <c r="F49" s="189"/>
      <c r="G49" s="189"/>
      <c r="H49" s="189"/>
      <c r="I49" s="190"/>
    </row>
    <row r="50" spans="1:9" ht="12.75">
      <c r="A50" s="188"/>
      <c r="B50" s="189"/>
      <c r="C50" s="189"/>
      <c r="D50" s="189"/>
      <c r="E50" s="189"/>
      <c r="F50" s="189"/>
      <c r="G50" s="189"/>
      <c r="H50" s="189"/>
      <c r="I50" s="190"/>
    </row>
    <row r="51" spans="1:9" ht="12.75">
      <c r="A51" s="188"/>
      <c r="B51" s="189"/>
      <c r="C51" s="189"/>
      <c r="D51" s="189"/>
      <c r="E51" s="189"/>
      <c r="F51" s="189"/>
      <c r="G51" s="189"/>
      <c r="H51" s="189"/>
      <c r="I51" s="190"/>
    </row>
    <row r="52" spans="1:9" ht="12.75">
      <c r="A52" s="188"/>
      <c r="B52" s="189"/>
      <c r="C52" s="189"/>
      <c r="D52" s="189"/>
      <c r="E52" s="189"/>
      <c r="F52" s="189"/>
      <c r="G52" s="189"/>
      <c r="H52" s="189"/>
      <c r="I52" s="190"/>
    </row>
    <row r="53" spans="1:9" ht="12.75">
      <c r="A53" s="188"/>
      <c r="B53" s="189"/>
      <c r="C53" s="189"/>
      <c r="D53" s="189"/>
      <c r="E53" s="189"/>
      <c r="F53" s="189"/>
      <c r="G53" s="189"/>
      <c r="H53" s="189"/>
      <c r="I53" s="190"/>
    </row>
    <row r="54" spans="1:9" ht="12.75">
      <c r="A54" s="188"/>
      <c r="B54" s="189"/>
      <c r="C54" s="189"/>
      <c r="D54" s="189"/>
      <c r="E54" s="189"/>
      <c r="F54" s="189"/>
      <c r="G54" s="189"/>
      <c r="H54" s="189"/>
      <c r="I54" s="190"/>
    </row>
    <row r="55" spans="1:9" ht="12.75">
      <c r="A55" s="188"/>
      <c r="B55" s="189"/>
      <c r="C55" s="189"/>
      <c r="D55" s="189"/>
      <c r="E55" s="189"/>
      <c r="F55" s="189"/>
      <c r="G55" s="189"/>
      <c r="H55" s="189"/>
      <c r="I55" s="190"/>
    </row>
    <row r="56" spans="1:9" ht="12.75">
      <c r="A56" s="188"/>
      <c r="B56" s="189"/>
      <c r="C56" s="189"/>
      <c r="D56" s="189"/>
      <c r="E56" s="189"/>
      <c r="F56" s="189"/>
      <c r="G56" s="189"/>
      <c r="H56" s="189"/>
      <c r="I56" s="190"/>
    </row>
    <row r="57" spans="1:9" ht="12.75">
      <c r="A57" s="188"/>
      <c r="B57" s="189"/>
      <c r="C57" s="189"/>
      <c r="D57" s="189"/>
      <c r="E57" s="189"/>
      <c r="F57" s="189"/>
      <c r="G57" s="189"/>
      <c r="H57" s="189"/>
      <c r="I57" s="190"/>
    </row>
    <row r="58" spans="1:9" ht="12.75">
      <c r="A58" s="188"/>
      <c r="B58" s="189"/>
      <c r="C58" s="189"/>
      <c r="D58" s="189"/>
      <c r="E58" s="189"/>
      <c r="F58" s="189"/>
      <c r="G58" s="189"/>
      <c r="H58" s="189"/>
      <c r="I58" s="190"/>
    </row>
    <row r="59" spans="1:9" ht="12.75">
      <c r="A59" s="188"/>
      <c r="B59" s="189"/>
      <c r="C59" s="189"/>
      <c r="D59" s="189"/>
      <c r="E59" s="189"/>
      <c r="F59" s="189"/>
      <c r="G59" s="189"/>
      <c r="H59" s="189"/>
      <c r="I59" s="190"/>
    </row>
    <row r="60" spans="1:9" ht="12.75">
      <c r="A60" s="188"/>
      <c r="B60" s="189"/>
      <c r="C60" s="189"/>
      <c r="D60" s="189"/>
      <c r="E60" s="189"/>
      <c r="F60" s="189"/>
      <c r="G60" s="189"/>
      <c r="H60" s="189"/>
      <c r="I60" s="190"/>
    </row>
    <row r="61" spans="1:9" ht="12.75">
      <c r="A61" s="188"/>
      <c r="B61" s="189"/>
      <c r="C61" s="189"/>
      <c r="D61" s="189"/>
      <c r="E61" s="189"/>
      <c r="F61" s="189"/>
      <c r="G61" s="189"/>
      <c r="H61" s="189"/>
      <c r="I61" s="190"/>
    </row>
    <row r="62" spans="1:9" ht="12.75">
      <c r="A62" s="188"/>
      <c r="B62" s="189"/>
      <c r="C62" s="189"/>
      <c r="D62" s="189"/>
      <c r="E62" s="189"/>
      <c r="F62" s="189"/>
      <c r="G62" s="189"/>
      <c r="H62" s="189"/>
      <c r="I62" s="190"/>
    </row>
    <row r="63" spans="1:9" ht="12.75">
      <c r="A63" s="188"/>
      <c r="B63" s="189"/>
      <c r="C63" s="189"/>
      <c r="D63" s="189"/>
      <c r="E63" s="189"/>
      <c r="F63" s="189"/>
      <c r="G63" s="189"/>
      <c r="H63" s="189"/>
      <c r="I63" s="190"/>
    </row>
    <row r="64" spans="1:9" ht="12.75">
      <c r="A64" s="188"/>
      <c r="B64" s="189"/>
      <c r="C64" s="189"/>
      <c r="D64" s="189"/>
      <c r="E64" s="189"/>
      <c r="F64" s="189"/>
      <c r="G64" s="189"/>
      <c r="H64" s="189"/>
      <c r="I64" s="190"/>
    </row>
    <row r="65" spans="1:9" ht="12.75">
      <c r="A65" s="188"/>
      <c r="B65" s="189"/>
      <c r="C65" s="189"/>
      <c r="D65" s="189"/>
      <c r="E65" s="189"/>
      <c r="F65" s="189"/>
      <c r="G65" s="189"/>
      <c r="H65" s="189"/>
      <c r="I65" s="190"/>
    </row>
    <row r="66" spans="1:9" ht="12.75">
      <c r="A66" s="188"/>
      <c r="B66" s="189"/>
      <c r="C66" s="189"/>
      <c r="D66" s="189"/>
      <c r="E66" s="189"/>
      <c r="F66" s="189"/>
      <c r="G66" s="189"/>
      <c r="H66" s="189"/>
      <c r="I66" s="190"/>
    </row>
    <row r="67" spans="1:9" ht="12.75">
      <c r="A67" s="188"/>
      <c r="B67" s="189"/>
      <c r="C67" s="189"/>
      <c r="D67" s="189"/>
      <c r="E67" s="189"/>
      <c r="F67" s="189"/>
      <c r="G67" s="189"/>
      <c r="H67" s="189"/>
      <c r="I67" s="190"/>
    </row>
    <row r="68" spans="1:9" ht="12.75">
      <c r="A68" s="188"/>
      <c r="B68" s="189"/>
      <c r="C68" s="189"/>
      <c r="D68" s="189"/>
      <c r="E68" s="189"/>
      <c r="F68" s="189"/>
      <c r="G68" s="189"/>
      <c r="H68" s="189"/>
      <c r="I68" s="190"/>
    </row>
    <row r="69" spans="1:9" ht="12.75">
      <c r="A69" s="188"/>
      <c r="B69" s="189"/>
      <c r="C69" s="189"/>
      <c r="D69" s="189"/>
      <c r="E69" s="189"/>
      <c r="F69" s="189"/>
      <c r="G69" s="189"/>
      <c r="H69" s="189"/>
      <c r="I69" s="190"/>
    </row>
    <row r="70" spans="1:9" ht="12.75">
      <c r="A70" s="188"/>
      <c r="B70" s="189"/>
      <c r="C70" s="189"/>
      <c r="D70" s="189"/>
      <c r="E70" s="189"/>
      <c r="F70" s="189"/>
      <c r="G70" s="189"/>
      <c r="H70" s="189"/>
      <c r="I70" s="190"/>
    </row>
    <row r="71" spans="1:9" ht="12.75">
      <c r="A71" s="188"/>
      <c r="B71" s="189"/>
      <c r="C71" s="189"/>
      <c r="D71" s="189"/>
      <c r="E71" s="189"/>
      <c r="F71" s="189"/>
      <c r="G71" s="189"/>
      <c r="H71" s="189"/>
      <c r="I71" s="190"/>
    </row>
    <row r="72" spans="1:9" ht="12.75">
      <c r="A72" s="188"/>
      <c r="B72" s="189"/>
      <c r="C72" s="189"/>
      <c r="D72" s="189"/>
      <c r="E72" s="189"/>
      <c r="F72" s="189"/>
      <c r="G72" s="189"/>
      <c r="H72" s="189"/>
      <c r="I72" s="190"/>
    </row>
    <row r="73" spans="1:9" ht="12.75">
      <c r="A73" s="188"/>
      <c r="B73" s="189"/>
      <c r="C73" s="189"/>
      <c r="D73" s="189"/>
      <c r="E73" s="189"/>
      <c r="F73" s="189"/>
      <c r="G73" s="189"/>
      <c r="H73" s="189"/>
      <c r="I73" s="190"/>
    </row>
    <row r="74" spans="1:9" ht="12.75">
      <c r="A74" s="188"/>
      <c r="B74" s="189"/>
      <c r="C74" s="189"/>
      <c r="D74" s="189"/>
      <c r="E74" s="189"/>
      <c r="F74" s="189"/>
      <c r="G74" s="189"/>
      <c r="H74" s="189"/>
      <c r="I74" s="190"/>
    </row>
    <row r="75" spans="1:9" ht="12.75">
      <c r="A75" s="188"/>
      <c r="B75" s="189"/>
      <c r="C75" s="189"/>
      <c r="D75" s="189"/>
      <c r="E75" s="189"/>
      <c r="F75" s="189"/>
      <c r="G75" s="189"/>
      <c r="H75" s="189"/>
      <c r="I75" s="190"/>
    </row>
    <row r="76" spans="1:9" ht="12.75">
      <c r="A76" s="188"/>
      <c r="B76" s="189"/>
      <c r="C76" s="189"/>
      <c r="D76" s="189"/>
      <c r="E76" s="189"/>
      <c r="F76" s="189"/>
      <c r="G76" s="189"/>
      <c r="H76" s="189"/>
      <c r="I76" s="190"/>
    </row>
    <row r="77" spans="1:9" ht="12.75">
      <c r="A77" s="188"/>
      <c r="B77" s="189"/>
      <c r="C77" s="189"/>
      <c r="D77" s="189"/>
      <c r="E77" s="189"/>
      <c r="F77" s="189"/>
      <c r="G77" s="189"/>
      <c r="H77" s="189"/>
      <c r="I77" s="190"/>
    </row>
    <row r="78" spans="1:9" ht="12.75">
      <c r="A78" s="188"/>
      <c r="B78" s="189"/>
      <c r="C78" s="189"/>
      <c r="D78" s="189"/>
      <c r="E78" s="189"/>
      <c r="F78" s="189"/>
      <c r="G78" s="189"/>
      <c r="H78" s="189"/>
      <c r="I78" s="190"/>
    </row>
    <row r="79" spans="1:9" ht="12.75">
      <c r="A79" s="188"/>
      <c r="B79" s="189"/>
      <c r="C79" s="189"/>
      <c r="D79" s="189"/>
      <c r="E79" s="189"/>
      <c r="F79" s="189"/>
      <c r="G79" s="189"/>
      <c r="H79" s="189"/>
      <c r="I79" s="190"/>
    </row>
    <row r="80" spans="1:9" ht="12.75">
      <c r="A80" s="188"/>
      <c r="B80" s="189"/>
      <c r="C80" s="189"/>
      <c r="D80" s="189"/>
      <c r="E80" s="189"/>
      <c r="F80" s="189"/>
      <c r="G80" s="189"/>
      <c r="H80" s="189"/>
      <c r="I80" s="190"/>
    </row>
    <row r="81" spans="1:9" ht="12.75">
      <c r="A81" s="188"/>
      <c r="B81" s="189"/>
      <c r="C81" s="189"/>
      <c r="D81" s="189"/>
      <c r="E81" s="189"/>
      <c r="F81" s="189"/>
      <c r="G81" s="189"/>
      <c r="H81" s="189"/>
      <c r="I81" s="190"/>
    </row>
    <row r="82" spans="1:9" ht="12.75">
      <c r="A82" s="188"/>
      <c r="B82" s="189"/>
      <c r="C82" s="189"/>
      <c r="D82" s="189"/>
      <c r="E82" s="189"/>
      <c r="F82" s="189"/>
      <c r="G82" s="189"/>
      <c r="H82" s="189"/>
      <c r="I82" s="190"/>
    </row>
    <row r="83" spans="1:9" ht="12.75">
      <c r="A83" s="188"/>
      <c r="B83" s="189"/>
      <c r="C83" s="189"/>
      <c r="D83" s="189"/>
      <c r="E83" s="189"/>
      <c r="F83" s="189"/>
      <c r="G83" s="189"/>
      <c r="H83" s="189"/>
      <c r="I83" s="190"/>
    </row>
    <row r="84" spans="1:9" ht="12.75">
      <c r="A84" s="188"/>
      <c r="B84" s="189"/>
      <c r="C84" s="189"/>
      <c r="D84" s="189"/>
      <c r="E84" s="189"/>
      <c r="F84" s="189"/>
      <c r="G84" s="189"/>
      <c r="H84" s="189"/>
      <c r="I84" s="190"/>
    </row>
    <row r="85" spans="1:9" ht="12.75">
      <c r="A85" s="188"/>
      <c r="B85" s="189"/>
      <c r="C85" s="189"/>
      <c r="D85" s="189"/>
      <c r="E85" s="189"/>
      <c r="F85" s="189"/>
      <c r="G85" s="189"/>
      <c r="H85" s="189"/>
      <c r="I85" s="190"/>
    </row>
    <row r="86" spans="1:9" ht="12.75">
      <c r="A86" s="188"/>
      <c r="B86" s="189"/>
      <c r="C86" s="189"/>
      <c r="D86" s="189"/>
      <c r="E86" s="189"/>
      <c r="F86" s="189"/>
      <c r="G86" s="189"/>
      <c r="H86" s="189"/>
      <c r="I86" s="190"/>
    </row>
    <row r="87" spans="1:9" ht="12.75">
      <c r="A87" s="188"/>
      <c r="B87" s="189"/>
      <c r="C87" s="189"/>
      <c r="D87" s="189"/>
      <c r="E87" s="189"/>
      <c r="F87" s="189"/>
      <c r="G87" s="189"/>
      <c r="H87" s="189"/>
      <c r="I87" s="190"/>
    </row>
    <row r="88" spans="1:9" ht="12.75">
      <c r="A88" s="188"/>
      <c r="B88" s="189"/>
      <c r="C88" s="189"/>
      <c r="D88" s="189"/>
      <c r="E88" s="189"/>
      <c r="F88" s="189"/>
      <c r="G88" s="189"/>
      <c r="H88" s="189"/>
      <c r="I88" s="190"/>
    </row>
    <row r="89" spans="1:9" ht="12.75">
      <c r="A89" s="188"/>
      <c r="B89" s="189"/>
      <c r="C89" s="189"/>
      <c r="D89" s="189"/>
      <c r="E89" s="189"/>
      <c r="F89" s="189"/>
      <c r="G89" s="189"/>
      <c r="H89" s="189"/>
      <c r="I89" s="190"/>
    </row>
    <row r="90" spans="1:9" ht="12.75">
      <c r="A90" s="188"/>
      <c r="B90" s="189"/>
      <c r="C90" s="189"/>
      <c r="D90" s="189"/>
      <c r="E90" s="189"/>
      <c r="F90" s="189"/>
      <c r="G90" s="189"/>
      <c r="H90" s="189"/>
      <c r="I90" s="190"/>
    </row>
    <row r="91" spans="1:9" ht="12.75">
      <c r="A91" s="188"/>
      <c r="B91" s="189"/>
      <c r="C91" s="189"/>
      <c r="D91" s="189"/>
      <c r="E91" s="189"/>
      <c r="F91" s="189"/>
      <c r="G91" s="189"/>
      <c r="H91" s="189"/>
      <c r="I91" s="190"/>
    </row>
    <row r="92" spans="1:9" ht="12.75">
      <c r="A92" s="188"/>
      <c r="B92" s="189"/>
      <c r="C92" s="189"/>
      <c r="D92" s="189"/>
      <c r="E92" s="189"/>
      <c r="F92" s="189"/>
      <c r="G92" s="189"/>
      <c r="H92" s="189"/>
      <c r="I92" s="190"/>
    </row>
    <row r="93" spans="1:9" ht="12.75">
      <c r="A93" s="188"/>
      <c r="B93" s="189"/>
      <c r="C93" s="189"/>
      <c r="D93" s="189"/>
      <c r="E93" s="189"/>
      <c r="F93" s="189"/>
      <c r="G93" s="189"/>
      <c r="H93" s="189"/>
      <c r="I93" s="190"/>
    </row>
    <row r="94" spans="1:9" ht="12.75">
      <c r="A94" s="188"/>
      <c r="B94" s="189"/>
      <c r="C94" s="189"/>
      <c r="D94" s="189"/>
      <c r="E94" s="189"/>
      <c r="F94" s="189"/>
      <c r="G94" s="189"/>
      <c r="H94" s="189"/>
      <c r="I94" s="190"/>
    </row>
    <row r="95" spans="1:9" ht="12.75">
      <c r="A95" s="188"/>
      <c r="B95" s="189"/>
      <c r="C95" s="189"/>
      <c r="D95" s="189"/>
      <c r="E95" s="189"/>
      <c r="F95" s="189"/>
      <c r="G95" s="189"/>
      <c r="H95" s="189"/>
      <c r="I95" s="190"/>
    </row>
    <row r="96" spans="1:9" ht="12.75">
      <c r="A96" s="188"/>
      <c r="B96" s="189"/>
      <c r="C96" s="189"/>
      <c r="D96" s="189"/>
      <c r="E96" s="189"/>
      <c r="F96" s="189"/>
      <c r="G96" s="189"/>
      <c r="H96" s="189"/>
      <c r="I96" s="190"/>
    </row>
    <row r="97" spans="1:9" ht="12.75">
      <c r="A97" s="188"/>
      <c r="B97" s="189"/>
      <c r="C97" s="189"/>
      <c r="D97" s="189"/>
      <c r="E97" s="189"/>
      <c r="F97" s="189"/>
      <c r="G97" s="189"/>
      <c r="H97" s="189"/>
      <c r="I97" s="190"/>
    </row>
    <row r="98" spans="1:9" ht="12.75">
      <c r="A98" s="188"/>
      <c r="B98" s="189"/>
      <c r="C98" s="189"/>
      <c r="D98" s="189"/>
      <c r="E98" s="189"/>
      <c r="F98" s="189"/>
      <c r="G98" s="189"/>
      <c r="H98" s="189"/>
      <c r="I98" s="190"/>
    </row>
    <row r="99" spans="1:9" ht="12.75">
      <c r="A99" s="188"/>
      <c r="B99" s="189"/>
      <c r="C99" s="189"/>
      <c r="D99" s="189"/>
      <c r="E99" s="189"/>
      <c r="F99" s="189"/>
      <c r="G99" s="189"/>
      <c r="H99" s="189"/>
      <c r="I99" s="190"/>
    </row>
    <row r="100" spans="1:9" ht="12.75">
      <c r="A100" s="188"/>
      <c r="B100" s="189"/>
      <c r="C100" s="189"/>
      <c r="D100" s="189"/>
      <c r="E100" s="189"/>
      <c r="F100" s="189"/>
      <c r="G100" s="189"/>
      <c r="H100" s="189"/>
      <c r="I100" s="190"/>
    </row>
    <row r="101" spans="1:9" ht="12.75">
      <c r="A101" s="188"/>
      <c r="B101" s="189"/>
      <c r="C101" s="189"/>
      <c r="D101" s="189"/>
      <c r="E101" s="189"/>
      <c r="F101" s="189"/>
      <c r="G101" s="189"/>
      <c r="H101" s="189"/>
      <c r="I101" s="190"/>
    </row>
    <row r="102" spans="1:9" ht="12.75">
      <c r="A102" s="188"/>
      <c r="B102" s="189"/>
      <c r="C102" s="189"/>
      <c r="D102" s="189"/>
      <c r="E102" s="189"/>
      <c r="F102" s="189"/>
      <c r="G102" s="189"/>
      <c r="H102" s="189"/>
      <c r="I102" s="190"/>
    </row>
    <row r="103" spans="1:9" ht="12.75">
      <c r="A103" s="188"/>
      <c r="B103" s="189"/>
      <c r="C103" s="189"/>
      <c r="D103" s="189"/>
      <c r="E103" s="189"/>
      <c r="F103" s="189"/>
      <c r="G103" s="189"/>
      <c r="H103" s="189"/>
      <c r="I103" s="190"/>
    </row>
    <row r="104" spans="1:9" ht="12.75">
      <c r="A104" s="188"/>
      <c r="B104" s="189"/>
      <c r="C104" s="189"/>
      <c r="D104" s="189"/>
      <c r="E104" s="189"/>
      <c r="F104" s="189"/>
      <c r="G104" s="189"/>
      <c r="H104" s="189"/>
      <c r="I104" s="190"/>
    </row>
    <row r="105" spans="1:9" ht="12.75">
      <c r="A105" s="188"/>
      <c r="B105" s="189"/>
      <c r="C105" s="189"/>
      <c r="D105" s="189"/>
      <c r="E105" s="189"/>
      <c r="F105" s="189"/>
      <c r="G105" s="189"/>
      <c r="H105" s="189"/>
      <c r="I105" s="190"/>
    </row>
    <row r="106" spans="1:9" ht="12.75">
      <c r="A106" s="188"/>
      <c r="B106" s="189"/>
      <c r="C106" s="189"/>
      <c r="D106" s="189"/>
      <c r="E106" s="189"/>
      <c r="F106" s="189"/>
      <c r="G106" s="189"/>
      <c r="H106" s="189"/>
      <c r="I106" s="190"/>
    </row>
    <row r="107" spans="1:9" ht="12.75">
      <c r="A107" s="188"/>
      <c r="B107" s="189"/>
      <c r="C107" s="189"/>
      <c r="D107" s="189"/>
      <c r="E107" s="189"/>
      <c r="F107" s="189"/>
      <c r="G107" s="189"/>
      <c r="H107" s="189"/>
      <c r="I107" s="190"/>
    </row>
    <row r="108" spans="1:9" ht="12.75">
      <c r="A108" s="188"/>
      <c r="B108" s="189"/>
      <c r="C108" s="189"/>
      <c r="D108" s="189"/>
      <c r="E108" s="189"/>
      <c r="F108" s="189"/>
      <c r="G108" s="189"/>
      <c r="H108" s="189"/>
      <c r="I108" s="190"/>
    </row>
    <row r="109" spans="1:9" ht="12.75">
      <c r="A109" s="188"/>
      <c r="B109" s="189"/>
      <c r="C109" s="189"/>
      <c r="D109" s="189"/>
      <c r="E109" s="189"/>
      <c r="F109" s="189"/>
      <c r="G109" s="189"/>
      <c r="H109" s="189"/>
      <c r="I109" s="190"/>
    </row>
    <row r="110" spans="1:9" ht="12.75">
      <c r="A110" s="188"/>
      <c r="B110" s="189"/>
      <c r="C110" s="189"/>
      <c r="D110" s="189"/>
      <c r="E110" s="189"/>
      <c r="F110" s="189"/>
      <c r="G110" s="189"/>
      <c r="H110" s="189"/>
      <c r="I110" s="190"/>
    </row>
    <row r="111" spans="1:9" ht="12.75">
      <c r="A111" s="188"/>
      <c r="B111" s="189"/>
      <c r="C111" s="189"/>
      <c r="D111" s="189"/>
      <c r="E111" s="189"/>
      <c r="F111" s="189"/>
      <c r="G111" s="189"/>
      <c r="H111" s="189"/>
      <c r="I111" s="190"/>
    </row>
    <row r="112" spans="1:9" ht="12.75">
      <c r="A112" s="188"/>
      <c r="B112" s="189"/>
      <c r="C112" s="189"/>
      <c r="D112" s="189"/>
      <c r="E112" s="189"/>
      <c r="F112" s="189"/>
      <c r="G112" s="189"/>
      <c r="H112" s="189"/>
      <c r="I112" s="190"/>
    </row>
    <row r="113" spans="1:9" ht="12.75">
      <c r="A113" s="188"/>
      <c r="B113" s="189"/>
      <c r="C113" s="189"/>
      <c r="D113" s="189"/>
      <c r="E113" s="189"/>
      <c r="F113" s="189"/>
      <c r="G113" s="189"/>
      <c r="H113" s="189"/>
      <c r="I113" s="190"/>
    </row>
    <row r="114" spans="1:9" ht="12.75">
      <c r="A114" s="188"/>
      <c r="B114" s="189"/>
      <c r="C114" s="189"/>
      <c r="D114" s="189"/>
      <c r="E114" s="189"/>
      <c r="F114" s="189"/>
      <c r="G114" s="189"/>
      <c r="H114" s="189"/>
      <c r="I114" s="190"/>
    </row>
    <row r="115" spans="1:9" ht="12.75">
      <c r="A115" s="188"/>
      <c r="B115" s="189"/>
      <c r="C115" s="189"/>
      <c r="D115" s="189"/>
      <c r="E115" s="189"/>
      <c r="F115" s="189"/>
      <c r="G115" s="189"/>
      <c r="H115" s="189"/>
      <c r="I115" s="190"/>
    </row>
    <row r="116" spans="1:9" ht="12.75">
      <c r="A116" s="188"/>
      <c r="B116" s="189"/>
      <c r="C116" s="189"/>
      <c r="D116" s="189"/>
      <c r="E116" s="189"/>
      <c r="F116" s="189"/>
      <c r="G116" s="189"/>
      <c r="H116" s="189"/>
      <c r="I116" s="190"/>
    </row>
    <row r="117" spans="1:9" ht="12.75">
      <c r="A117" s="188"/>
      <c r="B117" s="189"/>
      <c r="C117" s="189"/>
      <c r="D117" s="189"/>
      <c r="E117" s="189"/>
      <c r="F117" s="189"/>
      <c r="G117" s="189"/>
      <c r="H117" s="189"/>
      <c r="I117" s="190"/>
    </row>
    <row r="118" spans="1:9" ht="12.75">
      <c r="A118" s="188"/>
      <c r="B118" s="189"/>
      <c r="C118" s="189"/>
      <c r="D118" s="189"/>
      <c r="E118" s="189"/>
      <c r="F118" s="189"/>
      <c r="G118" s="189"/>
      <c r="H118" s="189"/>
      <c r="I118" s="190"/>
    </row>
    <row r="119" spans="1:9" ht="12.75">
      <c r="A119" s="188"/>
      <c r="B119" s="189"/>
      <c r="C119" s="189"/>
      <c r="D119" s="189"/>
      <c r="E119" s="189"/>
      <c r="F119" s="189"/>
      <c r="G119" s="189"/>
      <c r="H119" s="189"/>
      <c r="I119" s="190"/>
    </row>
    <row r="120" spans="1:9" ht="12.75">
      <c r="A120" s="188"/>
      <c r="B120" s="189"/>
      <c r="C120" s="189"/>
      <c r="D120" s="189"/>
      <c r="E120" s="189"/>
      <c r="F120" s="189"/>
      <c r="G120" s="189"/>
      <c r="H120" s="189"/>
      <c r="I120" s="190"/>
    </row>
    <row r="121" spans="1:9" ht="12.75">
      <c r="A121" s="188"/>
      <c r="B121" s="189"/>
      <c r="C121" s="189"/>
      <c r="D121" s="189"/>
      <c r="E121" s="189"/>
      <c r="F121" s="189"/>
      <c r="G121" s="189"/>
      <c r="H121" s="189"/>
      <c r="I121" s="190"/>
    </row>
    <row r="122" spans="1:9" ht="12.75">
      <c r="A122" s="188"/>
      <c r="B122" s="189"/>
      <c r="C122" s="189"/>
      <c r="D122" s="189"/>
      <c r="E122" s="189"/>
      <c r="F122" s="189"/>
      <c r="G122" s="189"/>
      <c r="H122" s="189"/>
      <c r="I122" s="190"/>
    </row>
    <row r="123" spans="1:9" ht="12.75">
      <c r="A123" s="188"/>
      <c r="B123" s="189"/>
      <c r="C123" s="189"/>
      <c r="D123" s="189"/>
      <c r="E123" s="189"/>
      <c r="F123" s="189"/>
      <c r="G123" s="189"/>
      <c r="H123" s="189"/>
      <c r="I123" s="190"/>
    </row>
    <row r="124" spans="1:9" ht="12.75">
      <c r="A124" s="188"/>
      <c r="B124" s="189"/>
      <c r="C124" s="189"/>
      <c r="D124" s="189"/>
      <c r="E124" s="189"/>
      <c r="F124" s="189"/>
      <c r="G124" s="189"/>
      <c r="H124" s="189"/>
      <c r="I124" s="190"/>
    </row>
    <row r="125" spans="1:9" ht="12.75">
      <c r="A125" s="188"/>
      <c r="B125" s="189"/>
      <c r="C125" s="189"/>
      <c r="D125" s="189"/>
      <c r="E125" s="189"/>
      <c r="F125" s="189"/>
      <c r="G125" s="189"/>
      <c r="H125" s="189"/>
      <c r="I125" s="190"/>
    </row>
    <row r="126" spans="1:9" ht="12.75">
      <c r="A126" s="188"/>
      <c r="B126" s="189"/>
      <c r="C126" s="189"/>
      <c r="D126" s="189"/>
      <c r="E126" s="189"/>
      <c r="F126" s="189"/>
      <c r="G126" s="189"/>
      <c r="H126" s="189"/>
      <c r="I126" s="190"/>
    </row>
    <row r="127" spans="1:9" ht="12.75">
      <c r="A127" s="188"/>
      <c r="B127" s="189"/>
      <c r="C127" s="189"/>
      <c r="D127" s="189"/>
      <c r="E127" s="189"/>
      <c r="F127" s="189"/>
      <c r="G127" s="189"/>
      <c r="H127" s="189"/>
      <c r="I127" s="190"/>
    </row>
    <row r="128" spans="1:9" ht="12.75">
      <c r="A128" s="188"/>
      <c r="B128" s="189"/>
      <c r="C128" s="189"/>
      <c r="D128" s="189"/>
      <c r="E128" s="189"/>
      <c r="F128" s="189"/>
      <c r="G128" s="189"/>
      <c r="H128" s="189"/>
      <c r="I128" s="190"/>
    </row>
    <row r="129" spans="1:9" ht="12.75">
      <c r="A129" s="188"/>
      <c r="B129" s="189"/>
      <c r="C129" s="189"/>
      <c r="D129" s="189"/>
      <c r="E129" s="189"/>
      <c r="F129" s="189"/>
      <c r="G129" s="189"/>
      <c r="H129" s="189"/>
      <c r="I129" s="190"/>
    </row>
    <row r="130" spans="1:9" ht="12.75">
      <c r="A130" s="188"/>
      <c r="B130" s="189"/>
      <c r="C130" s="189"/>
      <c r="D130" s="189"/>
      <c r="E130" s="189"/>
      <c r="F130" s="189"/>
      <c r="G130" s="189"/>
      <c r="H130" s="189"/>
      <c r="I130" s="190"/>
    </row>
    <row r="131" spans="1:9" ht="12.75">
      <c r="A131" s="188"/>
      <c r="B131" s="189"/>
      <c r="C131" s="189"/>
      <c r="D131" s="189"/>
      <c r="E131" s="189"/>
      <c r="F131" s="189"/>
      <c r="G131" s="189"/>
      <c r="H131" s="189"/>
      <c r="I131" s="190"/>
    </row>
    <row r="132" spans="1:9" ht="12.75">
      <c r="A132" s="188"/>
      <c r="B132" s="189"/>
      <c r="C132" s="189"/>
      <c r="D132" s="189"/>
      <c r="E132" s="189"/>
      <c r="F132" s="189"/>
      <c r="G132" s="189"/>
      <c r="H132" s="189"/>
      <c r="I132" s="190"/>
    </row>
    <row r="133" spans="1:9" ht="12.75">
      <c r="A133" s="188"/>
      <c r="B133" s="189"/>
      <c r="C133" s="189"/>
      <c r="D133" s="189"/>
      <c r="E133" s="189"/>
      <c r="F133" s="189"/>
      <c r="G133" s="189"/>
      <c r="H133" s="189"/>
      <c r="I133" s="190"/>
    </row>
    <row r="134" spans="1:9" ht="12.75">
      <c r="A134" s="188"/>
      <c r="B134" s="189"/>
      <c r="C134" s="189"/>
      <c r="D134" s="189"/>
      <c r="E134" s="189"/>
      <c r="F134" s="189"/>
      <c r="G134" s="189"/>
      <c r="H134" s="189"/>
      <c r="I134" s="190"/>
    </row>
    <row r="135" spans="1:9" ht="12.75">
      <c r="A135" s="191"/>
      <c r="B135" s="192"/>
      <c r="C135" s="192"/>
      <c r="D135" s="192"/>
      <c r="E135" s="192"/>
      <c r="F135" s="192"/>
      <c r="G135" s="192"/>
      <c r="H135" s="192"/>
      <c r="I135" s="193"/>
    </row>
  </sheetData>
  <sheetProtection/>
  <mergeCells count="2">
    <mergeCell ref="A1:I1"/>
    <mergeCell ref="A2:I135"/>
  </mergeCells>
  <printOptions horizontalCentered="1"/>
  <pageMargins left="0.5511811023622047" right="0.5511811023622047" top="1.1811023622047245" bottom="0.984251968503937" header="0.5118110236220472" footer="0.5118110236220472"/>
  <pageSetup fitToHeight="3" fitToWidth="1" horizontalDpi="600" verticalDpi="600" orientation="portrait" paperSize="9" r:id="rId1"/>
  <headerFooter alignWithMargins="0">
    <oddHeader>&amp;CAllegato 3
Modulo di Conferma 
Offerta Economica
</oddHeader>
    <oddFooter>&amp;C&amp;8Procedura ristretta per l’affidamento del servizio di noleggio stampanti, manutenzione fax e altre apparecchiature e fornitura di materiali di consumo per la Regione Autonoma della Sardegna&amp;R&amp;8&amp;P/&amp;N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2009-06-16T07:06:27Z</cp:lastPrinted>
  <dcterms:created xsi:type="dcterms:W3CDTF">2007-10-16T10:02:32Z</dcterms:created>
  <dcterms:modified xsi:type="dcterms:W3CDTF">2009-06-16T11:25:10Z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